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semiannual" sheetId="1" r:id="rId1"/>
    <sheet name="quarterly" sheetId="2" r:id="rId2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<sst xmlns="http://schemas.openxmlformats.org/spreadsheetml/2006/main" count="14" uniqueCount="8">
  <si>
    <t>halfDate</t>
  </si>
  <si>
    <t>year</t>
  </si>
  <si>
    <t>halfyear</t>
  </si>
  <si>
    <t>quarter</t>
  </si>
  <si>
    <t>nfed</t>
  </si>
  <si>
    <t>pfed</t>
  </si>
  <si>
    <t>ndef</t>
  </si>
  <si>
    <t>pdef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</si>
</sst>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H1" sqref="H1:H16384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</row>
    <row r="2" spans="1:7" ht="12.75">
      <c r="A2">
        <v>48</v>
      </c>
      <c r="B2">
        <v>1984</v>
      </c>
      <c r="C2">
        <v>1</v>
      </c>
      <c r="D2">
        <f>_xlfn.AVERAGEIFS(quarterly!D$2:D$143,quarterly!A$2:A$143,semiannual!B2,quarterly!C$2:C$143,semiannual!C2)</f>
        <v>288.25</v>
      </c>
      <c r="E2">
        <f>_xlfn.AVERAGEIFS(quarterly!E$2:E$143,quarterly!A$2:A$143,semiannual!B2,quarterly!C$2:C$143,semiannual!C2)</f>
        <v>44.408500000000004</v>
      </c>
      <c r="F2">
        <f>_xlfn.AVERAGEIFS(quarterly!F$2:F$143,quarterly!A$2:A$143,semiannual!B2,quarterly!C$2:C$143,semiannual!C2)</f>
        <v>212.9</v>
      </c>
      <c r="G2">
        <f>_xlfn.AVERAGEIFS(quarterly!G$2:G$143,quarterly!A$2:A$143,semiannual!B2,quarterly!C$2:C$143,semiannual!C2)</f>
        <v>44.925</v>
      </c>
    </row>
    <row r="3" spans="1:7" ht="12.75">
      <c r="A3">
        <v>49</v>
      </c>
      <c r="B3">
        <v>1984</v>
      </c>
      <c r="C3">
        <v>2</v>
      </c>
      <c r="D3">
        <f>_xlfn.AVERAGEIFS(quarterly!D$2:D$143,quarterly!A$2:A$143,semiannual!B3,quarterly!C$2:C$143,semiannual!C3)</f>
        <v>304.15</v>
      </c>
      <c r="E3">
        <f>_xlfn.AVERAGEIFS(quarterly!E$2:E$143,quarterly!A$2:A$143,semiannual!B3,quarterly!C$2:C$143,semiannual!C3)</f>
        <v>45.846999999999994</v>
      </c>
      <c r="F3">
        <f>_xlfn.AVERAGEIFS(quarterly!F$2:F$143,quarterly!A$2:A$143,semiannual!B3,quarterly!C$2:C$143,semiannual!C3)</f>
        <v>222.55</v>
      </c>
      <c r="G3">
        <f>_xlfn.AVERAGEIFS(quarterly!G$2:G$143,quarterly!A$2:A$143,semiannual!B3,quarterly!C$2:C$143,semiannual!C3)</f>
        <v>46.5015</v>
      </c>
    </row>
    <row r="4" spans="1:7" ht="12.75">
      <c r="A4">
        <v>50</v>
      </c>
      <c r="B4">
        <v>1985</v>
      </c>
      <c r="C4">
        <v>1</v>
      </c>
      <c r="D4">
        <f>_xlfn.AVERAGEIFS(quarterly!D$2:D$143,quarterly!A$2:A$143,semiannual!B4,quarterly!C$2:C$143,semiannual!C4)</f>
        <v>313.1</v>
      </c>
      <c r="E4">
        <f>_xlfn.AVERAGEIFS(quarterly!E$2:E$143,quarterly!A$2:A$143,semiannual!B4,quarterly!C$2:C$143,semiannual!C4)</f>
        <v>46.096000000000004</v>
      </c>
      <c r="F4">
        <f>_xlfn.AVERAGEIFS(quarterly!F$2:F$143,quarterly!A$2:A$143,semiannual!B4,quarterly!C$2:C$143,semiannual!C4)</f>
        <v>227.35000000000002</v>
      </c>
      <c r="G4">
        <f>_xlfn.AVERAGEIFS(quarterly!G$2:G$143,quarterly!A$2:A$143,semiannual!B4,quarterly!C$2:C$143,semiannual!C4)</f>
        <v>46.4695</v>
      </c>
    </row>
    <row r="5" spans="1:7" ht="12.75">
      <c r="A5">
        <v>51</v>
      </c>
      <c r="B5">
        <v>1985</v>
      </c>
      <c r="C5">
        <v>2</v>
      </c>
      <c r="D5">
        <f>_xlfn.AVERAGEIFS(quarterly!D$2:D$143,quarterly!A$2:A$143,semiannual!B5,quarterly!C$2:C$143,semiannual!C5)</f>
        <v>327.65</v>
      </c>
      <c r="E5">
        <f>_xlfn.AVERAGEIFS(quarterly!E$2:E$143,quarterly!A$2:A$143,semiannual!B5,quarterly!C$2:C$143,semiannual!C5)</f>
        <v>46.7305</v>
      </c>
      <c r="F5">
        <f>_xlfn.AVERAGEIFS(quarterly!F$2:F$143,quarterly!A$2:A$143,semiannual!B5,quarterly!C$2:C$143,semiannual!C5)</f>
        <v>240.8</v>
      </c>
      <c r="G5">
        <f>_xlfn.AVERAGEIFS(quarterly!G$2:G$143,quarterly!A$2:A$143,semiannual!B5,quarterly!C$2:C$143,semiannual!C5)</f>
        <v>47.216499999999996</v>
      </c>
    </row>
    <row r="6" spans="1:7" ht="12.75">
      <c r="A6">
        <v>52</v>
      </c>
      <c r="B6">
        <v>1986</v>
      </c>
      <c r="C6">
        <v>1</v>
      </c>
      <c r="D6">
        <f>_xlfn.AVERAGEIFS(quarterly!D$2:D$143,quarterly!A$2:A$143,semiannual!B6,quarterly!C$2:C$143,semiannual!C6)</f>
        <v>334.25</v>
      </c>
      <c r="E6">
        <f>_xlfn.AVERAGEIFS(quarterly!E$2:E$143,quarterly!A$2:A$143,semiannual!B6,quarterly!C$2:C$143,semiannual!C6)</f>
        <v>46.931</v>
      </c>
      <c r="F6">
        <f>_xlfn.AVERAGEIFS(quarterly!F$2:F$143,quarterly!A$2:A$143,semiannual!B6,quarterly!C$2:C$143,semiannual!C6)</f>
        <v>246.35000000000002</v>
      </c>
      <c r="G6">
        <f>_xlfn.AVERAGEIFS(quarterly!G$2:G$143,quarterly!A$2:A$143,semiannual!B6,quarterly!C$2:C$143,semiannual!C6)</f>
        <v>47.3145</v>
      </c>
    </row>
    <row r="7" spans="1:7" ht="12.75">
      <c r="A7">
        <v>53</v>
      </c>
      <c r="B7">
        <v>1986</v>
      </c>
      <c r="C7">
        <v>2</v>
      </c>
      <c r="D7">
        <f>_xlfn.AVERAGEIFS(quarterly!D$2:D$143,quarterly!A$2:A$143,semiannual!B7,quarterly!C$2:C$143,semiannual!C7)</f>
        <v>345.35</v>
      </c>
      <c r="E7">
        <f>_xlfn.AVERAGEIFS(quarterly!E$2:E$143,quarterly!A$2:A$143,semiannual!B7,quarterly!C$2:C$143,semiannual!C7)</f>
        <v>47.1435</v>
      </c>
      <c r="F7">
        <f>_xlfn.AVERAGEIFS(quarterly!F$2:F$143,quarterly!A$2:A$143,semiannual!B7,quarterly!C$2:C$143,semiannual!C7)</f>
        <v>251.6</v>
      </c>
      <c r="G7">
        <f>_xlfn.AVERAGEIFS(quarterly!G$2:G$143,quarterly!A$2:A$143,semiannual!B7,quarterly!C$2:C$143,semiannual!C7)</f>
        <v>47.466499999999996</v>
      </c>
    </row>
    <row r="8" spans="1:7" ht="12.75">
      <c r="A8">
        <v>54</v>
      </c>
      <c r="B8">
        <v>1987</v>
      </c>
      <c r="C8">
        <v>1</v>
      </c>
      <c r="D8">
        <f>_xlfn.AVERAGEIFS(quarterly!D$2:D$143,quarterly!A$2:A$143,semiannual!B8,quarterly!C$2:C$143,semiannual!C8)</f>
        <v>346.45000000000005</v>
      </c>
      <c r="E8">
        <f>_xlfn.AVERAGEIFS(quarterly!E$2:E$143,quarterly!A$2:A$143,semiannual!B8,quarterly!C$2:C$143,semiannual!C8)</f>
        <v>47.2655</v>
      </c>
      <c r="F8">
        <f>_xlfn.AVERAGEIFS(quarterly!F$2:F$143,quarterly!A$2:A$143,semiannual!B8,quarterly!C$2:C$143,semiannual!C8)</f>
        <v>257</v>
      </c>
      <c r="G8">
        <f>_xlfn.AVERAGEIFS(quarterly!G$2:G$143,quarterly!A$2:A$143,semiannual!B8,quarterly!C$2:C$143,semiannual!C8)</f>
        <v>47.778999999999996</v>
      </c>
    </row>
    <row r="9" spans="1:7" ht="12.75">
      <c r="A9">
        <v>55</v>
      </c>
      <c r="B9">
        <v>1987</v>
      </c>
      <c r="C9">
        <v>2</v>
      </c>
      <c r="D9">
        <f>_xlfn.AVERAGEIFS(quarterly!D$2:D$143,quarterly!A$2:A$143,semiannual!B9,quarterly!C$2:C$143,semiannual!C9)</f>
        <v>354.2</v>
      </c>
      <c r="E9">
        <f>_xlfn.AVERAGEIFS(quarterly!E$2:E$143,quarterly!A$2:A$143,semiannual!B9,quarterly!C$2:C$143,semiannual!C9)</f>
        <v>47.963</v>
      </c>
      <c r="F9">
        <f>_xlfn.AVERAGEIFS(quarterly!F$2:F$143,quarterly!A$2:A$143,semiannual!B9,quarterly!C$2:C$143,semiannual!C9)</f>
        <v>266.25</v>
      </c>
      <c r="G9">
        <f>_xlfn.AVERAGEIFS(quarterly!G$2:G$143,quarterly!A$2:A$143,semiannual!B9,quarterly!C$2:C$143,semiannual!C9)</f>
        <v>48.489999999999995</v>
      </c>
    </row>
    <row r="10" spans="1:7" ht="12.75">
      <c r="A10">
        <v>56</v>
      </c>
      <c r="B10">
        <v>1988</v>
      </c>
      <c r="C10">
        <v>1</v>
      </c>
      <c r="D10">
        <f>_xlfn.AVERAGEIFS(quarterly!D$2:D$143,quarterly!A$2:A$143,semiannual!B10,quarterly!C$2:C$143,semiannual!C10)</f>
        <v>358.9</v>
      </c>
      <c r="E10">
        <f>_xlfn.AVERAGEIFS(quarterly!E$2:E$143,quarterly!A$2:A$143,semiannual!B10,quarterly!C$2:C$143,semiannual!C10)</f>
        <v>48.983000000000004</v>
      </c>
      <c r="F10">
        <f>_xlfn.AVERAGEIFS(quarterly!F$2:F$143,quarterly!A$2:A$143,semiannual!B10,quarterly!C$2:C$143,semiannual!C10)</f>
        <v>273.5</v>
      </c>
      <c r="G10">
        <f>_xlfn.AVERAGEIFS(quarterly!G$2:G$143,quarterly!A$2:A$143,semiannual!B10,quarterly!C$2:C$143,semiannual!C10)</f>
        <v>49.4435</v>
      </c>
    </row>
    <row r="11" spans="1:7" ht="12.75">
      <c r="A11">
        <v>57</v>
      </c>
      <c r="B11">
        <v>1988</v>
      </c>
      <c r="C11">
        <v>2</v>
      </c>
      <c r="D11">
        <f>_xlfn.AVERAGEIFS(quarterly!D$2:D$143,quarterly!A$2:A$143,semiannual!B11,quarterly!C$2:C$143,semiannual!C11)</f>
        <v>368</v>
      </c>
      <c r="E11">
        <f>_xlfn.AVERAGEIFS(quarterly!E$2:E$143,quarterly!A$2:A$143,semiannual!B11,quarterly!C$2:C$143,semiannual!C11)</f>
        <v>49.7055</v>
      </c>
      <c r="F11">
        <f>_xlfn.AVERAGEIFS(quarterly!F$2:F$143,quarterly!A$2:A$143,semiannual!B11,quarterly!C$2:C$143,semiannual!C11)</f>
        <v>279.75</v>
      </c>
      <c r="G11">
        <f>_xlfn.AVERAGEIFS(quarterly!G$2:G$143,quarterly!A$2:A$143,semiannual!B11,quarterly!C$2:C$143,semiannual!C11)</f>
        <v>50.275000000000006</v>
      </c>
    </row>
    <row r="12" spans="1:7" ht="12.75">
      <c r="A12">
        <v>58</v>
      </c>
      <c r="B12">
        <v>1989</v>
      </c>
      <c r="C12">
        <v>1</v>
      </c>
      <c r="D12">
        <f>_xlfn.AVERAGEIFS(quarterly!D$2:D$143,quarterly!A$2:A$143,semiannual!B12,quarterly!C$2:C$143,semiannual!C12)</f>
        <v>377.7</v>
      </c>
      <c r="E12">
        <f>_xlfn.AVERAGEIFS(quarterly!E$2:E$143,quarterly!A$2:A$143,semiannual!B12,quarterly!C$2:C$143,semiannual!C12)</f>
        <v>50.5075</v>
      </c>
      <c r="F12">
        <f>_xlfn.AVERAGEIFS(quarterly!F$2:F$143,quarterly!A$2:A$143,semiannual!B12,quarterly!C$2:C$143,semiannual!C12)</f>
        <v>282.45</v>
      </c>
      <c r="G12">
        <f>_xlfn.AVERAGEIFS(quarterly!G$2:G$143,quarterly!A$2:A$143,semiannual!B12,quarterly!C$2:C$143,semiannual!C12)</f>
        <v>51.003</v>
      </c>
    </row>
    <row r="13" spans="1:7" ht="12.75">
      <c r="A13">
        <v>59</v>
      </c>
      <c r="B13">
        <v>1989</v>
      </c>
      <c r="C13">
        <v>2</v>
      </c>
      <c r="D13">
        <f>_xlfn.AVERAGEIFS(quarterly!D$2:D$143,quarterly!A$2:A$143,semiannual!B13,quarterly!C$2:C$143,semiannual!C13)</f>
        <v>388.1</v>
      </c>
      <c r="E13">
        <f>_xlfn.AVERAGEIFS(quarterly!E$2:E$143,quarterly!A$2:A$143,semiannual!B13,quarterly!C$2:C$143,semiannual!C13)</f>
        <v>51.037</v>
      </c>
      <c r="F13">
        <f>_xlfn.AVERAGEIFS(quarterly!F$2:F$143,quarterly!A$2:A$143,semiannual!B13,quarterly!C$2:C$143,semiannual!C13)</f>
        <v>289.65</v>
      </c>
      <c r="G13">
        <f>_xlfn.AVERAGEIFS(quarterly!G$2:G$143,quarterly!A$2:A$143,semiannual!B13,quarterly!C$2:C$143,semiannual!C13)</f>
        <v>51.5745</v>
      </c>
    </row>
    <row r="14" spans="1:7" ht="12.75">
      <c r="A14">
        <v>60</v>
      </c>
      <c r="B14">
        <v>1990</v>
      </c>
      <c r="C14">
        <v>1</v>
      </c>
      <c r="D14">
        <f>_xlfn.AVERAGEIFS(quarterly!D$2:D$143,quarterly!A$2:A$143,semiannual!B14,quarterly!C$2:C$143,semiannual!C14)</f>
        <v>401.6</v>
      </c>
      <c r="E14">
        <f>_xlfn.AVERAGEIFS(quarterly!E$2:E$143,quarterly!A$2:A$143,semiannual!B14,quarterly!C$2:C$143,semiannual!C14)</f>
        <v>52.073499999999996</v>
      </c>
      <c r="F14">
        <f>_xlfn.AVERAGEIFS(quarterly!F$2:F$143,quarterly!A$2:A$143,semiannual!B14,quarterly!C$2:C$143,semiannual!C14)</f>
        <v>297.1</v>
      </c>
      <c r="G14">
        <f>_xlfn.AVERAGEIFS(quarterly!G$2:G$143,quarterly!A$2:A$143,semiannual!B14,quarterly!C$2:C$143,semiannual!C14)</f>
        <v>52.674</v>
      </c>
    </row>
    <row r="15" spans="1:7" ht="12.75">
      <c r="A15">
        <v>61</v>
      </c>
      <c r="B15">
        <v>1990</v>
      </c>
      <c r="C15">
        <v>2</v>
      </c>
      <c r="D15">
        <f>_xlfn.AVERAGEIFS(quarterly!D$2:D$143,quarterly!A$2:A$143,semiannual!B15,quarterly!C$2:C$143,semiannual!C15)</f>
        <v>406.8</v>
      </c>
      <c r="E15">
        <f>_xlfn.AVERAGEIFS(quarterly!E$2:E$143,quarterly!A$2:A$143,semiannual!B15,quarterly!C$2:C$143,semiannual!C15)</f>
        <v>52.956500000000005</v>
      </c>
      <c r="F15">
        <f>_xlfn.AVERAGEIFS(quarterly!F$2:F$143,quarterly!A$2:A$143,semiannual!B15,quarterly!C$2:C$143,semiannual!C15)</f>
        <v>298.25</v>
      </c>
      <c r="G15">
        <f>_xlfn.AVERAGEIFS(quarterly!G$2:G$143,quarterly!A$2:A$143,semiannual!B15,quarterly!C$2:C$143,semiannual!C15)</f>
        <v>53.670500000000004</v>
      </c>
    </row>
    <row r="16" spans="1:7" ht="12.75">
      <c r="A16">
        <v>62</v>
      </c>
      <c r="B16">
        <v>1991</v>
      </c>
      <c r="C16">
        <v>1</v>
      </c>
      <c r="D16">
        <f>_xlfn.AVERAGEIFS(quarterly!D$2:D$143,quarterly!A$2:A$143,semiannual!B16,quarterly!C$2:C$143,semiannual!C16)</f>
        <v>425.9</v>
      </c>
      <c r="E16">
        <f>_xlfn.AVERAGEIFS(quarterly!E$2:E$143,quarterly!A$2:A$143,semiannual!B16,quarterly!C$2:C$143,semiannual!C16)</f>
        <v>54.006</v>
      </c>
      <c r="F16">
        <f>_xlfn.AVERAGEIFS(quarterly!F$2:F$143,quarterly!A$2:A$143,semiannual!B16,quarterly!C$2:C$143,semiannual!C16)</f>
        <v>314.25</v>
      </c>
      <c r="G16">
        <f>_xlfn.AVERAGEIFS(quarterly!G$2:G$143,quarterly!A$2:A$143,semiannual!B16,quarterly!C$2:C$143,semiannual!C16)</f>
        <v>54.3075</v>
      </c>
    </row>
    <row r="17" spans="1:7" ht="12.75">
      <c r="A17">
        <v>63</v>
      </c>
      <c r="B17">
        <v>1991</v>
      </c>
      <c r="C17">
        <v>2</v>
      </c>
      <c r="D17">
        <f>_xlfn.AVERAGEIFS(quarterly!D$2:D$143,quarterly!A$2:A$143,semiannual!B17,quarterly!C$2:C$143,semiannual!C17)</f>
        <v>426.4</v>
      </c>
      <c r="E17">
        <f>_xlfn.AVERAGEIFS(quarterly!E$2:E$143,quarterly!A$2:A$143,semiannual!B17,quarterly!C$2:C$143,semiannual!C17)</f>
        <v>55.376999999999995</v>
      </c>
      <c r="F17">
        <f>_xlfn.AVERAGEIFS(quarterly!F$2:F$143,quarterly!A$2:A$143,semiannual!B17,quarterly!C$2:C$143,semiannual!C17)</f>
        <v>311.25</v>
      </c>
      <c r="G17">
        <f>_xlfn.AVERAGEIFS(quarterly!G$2:G$143,quarterly!A$2:A$143,semiannual!B17,quarterly!C$2:C$143,semiannual!C17)</f>
        <v>55.795</v>
      </c>
    </row>
    <row r="18" spans="1:7" ht="12.75">
      <c r="A18">
        <v>64</v>
      </c>
      <c r="B18">
        <v>1992</v>
      </c>
      <c r="C18">
        <v>1</v>
      </c>
      <c r="D18">
        <f>_xlfn.AVERAGEIFS(quarterly!D$2:D$143,quarterly!A$2:A$143,semiannual!B18,quarterly!C$2:C$143,semiannual!C18)</f>
        <v>425.25</v>
      </c>
      <c r="E18">
        <f>_xlfn.AVERAGEIFS(quarterly!E$2:E$143,quarterly!A$2:A$143,semiannual!B18,quarterly!C$2:C$143,semiannual!C18)</f>
        <v>55.939499999999995</v>
      </c>
      <c r="F18">
        <f>_xlfn.AVERAGEIFS(quarterly!F$2:F$143,quarterly!A$2:A$143,semiannual!B18,quarterly!C$2:C$143,semiannual!C18)</f>
        <v>305.25</v>
      </c>
      <c r="G18">
        <f>_xlfn.AVERAGEIFS(quarterly!G$2:G$143,quarterly!A$2:A$143,semiannual!B18,quarterly!C$2:C$143,semiannual!C18)</f>
        <v>56.536</v>
      </c>
    </row>
    <row r="19" spans="1:7" ht="12.75">
      <c r="A19">
        <v>65</v>
      </c>
      <c r="B19">
        <v>1992</v>
      </c>
      <c r="C19">
        <v>2</v>
      </c>
      <c r="D19">
        <f>_xlfn.AVERAGEIFS(quarterly!D$2:D$143,quarterly!A$2:A$143,semiannual!B19,quarterly!C$2:C$143,semiannual!C19)</f>
        <v>438.9</v>
      </c>
      <c r="E19">
        <f>_xlfn.AVERAGEIFS(quarterly!E$2:E$143,quarterly!A$2:A$143,semiannual!B19,quarterly!C$2:C$143,semiannual!C19)</f>
        <v>56.7375</v>
      </c>
      <c r="F19">
        <f>_xlfn.AVERAGEIFS(quarterly!F$2:F$143,quarterly!A$2:A$143,semiannual!B19,quarterly!C$2:C$143,semiannual!C19)</f>
        <v>313.3</v>
      </c>
      <c r="G19">
        <f>_xlfn.AVERAGEIFS(quarterly!G$2:G$143,quarterly!A$2:A$143,semiannual!B19,quarterly!C$2:C$143,semiannual!C19)</f>
        <v>57.207499999999996</v>
      </c>
    </row>
    <row r="20" spans="1:7" ht="12.75">
      <c r="A20">
        <v>66</v>
      </c>
      <c r="B20">
        <v>1993</v>
      </c>
      <c r="C20">
        <v>1</v>
      </c>
      <c r="D20">
        <f>_xlfn.AVERAGEIFS(quarterly!D$2:D$143,quarterly!A$2:A$143,semiannual!B20,quarterly!C$2:C$143,semiannual!C20)</f>
        <v>426.6</v>
      </c>
      <c r="E20">
        <f>_xlfn.AVERAGEIFS(quarterly!E$2:E$143,quarterly!A$2:A$143,semiannual!B20,quarterly!C$2:C$143,semiannual!C20)</f>
        <v>57.102500000000006</v>
      </c>
      <c r="F20">
        <f>_xlfn.AVERAGEIFS(quarterly!F$2:F$143,quarterly!A$2:A$143,semiannual!B20,quarterly!C$2:C$143,semiannual!C20)</f>
        <v>301.2</v>
      </c>
      <c r="G20">
        <f>_xlfn.AVERAGEIFS(quarterly!G$2:G$143,quarterly!A$2:A$143,semiannual!B20,quarterly!C$2:C$143,semiannual!C20)</f>
        <v>57.202</v>
      </c>
    </row>
    <row r="21" spans="1:7" ht="12.75">
      <c r="A21">
        <v>67</v>
      </c>
      <c r="B21">
        <v>1993</v>
      </c>
      <c r="C21">
        <v>2</v>
      </c>
      <c r="D21">
        <f>_xlfn.AVERAGEIFS(quarterly!D$2:D$143,quarterly!A$2:A$143,semiannual!B21,quarterly!C$2:C$143,semiannual!C21)</f>
        <v>432.35</v>
      </c>
      <c r="E21">
        <f>_xlfn.AVERAGEIFS(quarterly!E$2:E$143,quarterly!A$2:A$143,semiannual!B21,quarterly!C$2:C$143,semiannual!C21)</f>
        <v>57.9465</v>
      </c>
      <c r="F21">
        <f>_xlfn.AVERAGEIFS(quarterly!F$2:F$143,quarterly!A$2:A$143,semiannual!B21,quarterly!C$2:C$143,semiannual!C21)</f>
        <v>303.65</v>
      </c>
      <c r="G21">
        <f>_xlfn.AVERAGEIFS(quarterly!G$2:G$143,quarterly!A$2:A$143,semiannual!B21,quarterly!C$2:C$143,semiannual!C21)</f>
        <v>57.8935</v>
      </c>
    </row>
    <row r="22" spans="1:7" ht="12.75">
      <c r="A22">
        <v>68</v>
      </c>
      <c r="B22">
        <v>1994</v>
      </c>
      <c r="C22">
        <v>1</v>
      </c>
      <c r="D22">
        <f>_xlfn.AVERAGEIFS(quarterly!D$2:D$143,quarterly!A$2:A$143,semiannual!B22,quarterly!C$2:C$143,semiannual!C22)</f>
        <v>425.35</v>
      </c>
      <c r="E22">
        <f>_xlfn.AVERAGEIFS(quarterly!E$2:E$143,quarterly!A$2:A$143,semiannual!B22,quarterly!C$2:C$143,semiannual!C22)</f>
        <v>58.76</v>
      </c>
      <c r="F22">
        <f>_xlfn.AVERAGEIFS(quarterly!F$2:F$143,quarterly!A$2:A$143,semiannual!B22,quarterly!C$2:C$143,semiannual!C22)</f>
        <v>293.85</v>
      </c>
      <c r="G22">
        <f>_xlfn.AVERAGEIFS(quarterly!G$2:G$143,quarterly!A$2:A$143,semiannual!B22,quarterly!C$2:C$143,semiannual!C22)</f>
        <v>58.598</v>
      </c>
    </row>
    <row r="23" spans="1:7" ht="12.75">
      <c r="A23">
        <v>69</v>
      </c>
      <c r="B23">
        <v>1994</v>
      </c>
      <c r="C23">
        <v>2</v>
      </c>
      <c r="D23">
        <f>_xlfn.AVERAGEIFS(quarterly!D$2:D$143,quarterly!A$2:A$143,semiannual!B23,quarterly!C$2:C$143,semiannual!C23)</f>
        <v>433.3</v>
      </c>
      <c r="E23">
        <f>_xlfn.AVERAGEIFS(quarterly!E$2:E$143,quarterly!A$2:A$143,semiannual!B23,quarterly!C$2:C$143,semiannual!C23)</f>
        <v>59.5975</v>
      </c>
      <c r="F23">
        <f>_xlfn.AVERAGEIFS(quarterly!F$2:F$143,quarterly!A$2:A$143,semiannual!B23,quarterly!C$2:C$143,semiannual!C23)</f>
        <v>298.79999999999995</v>
      </c>
      <c r="G23">
        <f>_xlfn.AVERAGEIFS(quarterly!G$2:G$143,quarterly!A$2:A$143,semiannual!B23,quarterly!C$2:C$143,semiannual!C23)</f>
        <v>59.4505</v>
      </c>
    </row>
    <row r="24" spans="1:7" ht="12.75">
      <c r="A24">
        <v>70</v>
      </c>
      <c r="B24">
        <v>1995</v>
      </c>
      <c r="C24">
        <v>1</v>
      </c>
      <c r="D24">
        <f>_xlfn.AVERAGEIFS(quarterly!D$2:D$143,quarterly!A$2:A$143,semiannual!B24,quarterly!C$2:C$143,semiannual!C24)</f>
        <v>430.4</v>
      </c>
      <c r="E24">
        <f>_xlfn.AVERAGEIFS(quarterly!E$2:E$143,quarterly!A$2:A$143,semiannual!B24,quarterly!C$2:C$143,semiannual!C24)</f>
        <v>60.4895</v>
      </c>
      <c r="F24">
        <f>_xlfn.AVERAGEIFS(quarterly!F$2:F$143,quarterly!A$2:A$143,semiannual!B24,quarterly!C$2:C$143,semiannual!C24)</f>
        <v>294</v>
      </c>
      <c r="G24">
        <f>_xlfn.AVERAGEIFS(quarterly!G$2:G$143,quarterly!A$2:A$143,semiannual!B24,quarterly!C$2:C$143,semiannual!C24)</f>
        <v>60.303</v>
      </c>
    </row>
    <row r="25" spans="1:7" ht="12.75">
      <c r="A25">
        <v>71</v>
      </c>
      <c r="B25">
        <v>1995</v>
      </c>
      <c r="C25">
        <v>2</v>
      </c>
      <c r="D25">
        <f>_xlfn.AVERAGEIFS(quarterly!D$2:D$143,quarterly!A$2:A$143,semiannual!B25,quarterly!C$2:C$143,semiannual!C25)</f>
        <v>427.5</v>
      </c>
      <c r="E25">
        <f>_xlfn.AVERAGEIFS(quarterly!E$2:E$143,quarterly!A$2:A$143,semiannual!B25,quarterly!C$2:C$143,semiannual!C25)</f>
        <v>61.519000000000005</v>
      </c>
      <c r="F25">
        <f>_xlfn.AVERAGEIFS(quarterly!F$2:F$143,quarterly!A$2:A$143,semiannual!B25,quarterly!C$2:C$143,semiannual!C25)</f>
        <v>290.35</v>
      </c>
      <c r="G25">
        <f>_xlfn.AVERAGEIFS(quarterly!G$2:G$143,quarterly!A$2:A$143,semiannual!B25,quarterly!C$2:C$143,semiannual!C25)</f>
        <v>60.975</v>
      </c>
    </row>
    <row r="26" spans="1:7" ht="12.75">
      <c r="A26">
        <v>72</v>
      </c>
      <c r="B26">
        <v>1996</v>
      </c>
      <c r="C26">
        <v>1</v>
      </c>
      <c r="D26">
        <f>_xlfn.AVERAGEIFS(quarterly!D$2:D$143,quarterly!A$2:A$143,semiannual!B26,quarterly!C$2:C$143,semiannual!C26)</f>
        <v>427.15</v>
      </c>
      <c r="E26">
        <f>_xlfn.AVERAGEIFS(quarterly!E$2:E$143,quarterly!A$2:A$143,semiannual!B26,quarterly!C$2:C$143,semiannual!C26)</f>
        <v>61.951</v>
      </c>
      <c r="F26">
        <f>_xlfn.AVERAGEIFS(quarterly!F$2:F$143,quarterly!A$2:A$143,semiannual!B26,quarterly!C$2:C$143,semiannual!C26)</f>
        <v>290.85</v>
      </c>
      <c r="G26">
        <f>_xlfn.AVERAGEIFS(quarterly!G$2:G$143,quarterly!A$2:A$143,semiannual!B26,quarterly!C$2:C$143,semiannual!C26)</f>
        <v>61.4935</v>
      </c>
    </row>
    <row r="27" spans="1:7" ht="12.75">
      <c r="A27">
        <v>73</v>
      </c>
      <c r="B27">
        <v>1996</v>
      </c>
      <c r="C27">
        <v>2</v>
      </c>
      <c r="D27">
        <f>_xlfn.AVERAGEIFS(quarterly!D$2:D$143,quarterly!A$2:A$143,semiannual!B27,quarterly!C$2:C$143,semiannual!C27)</f>
        <v>431.6</v>
      </c>
      <c r="E27">
        <f>_xlfn.AVERAGEIFS(quarterly!E$2:E$143,quarterly!A$2:A$143,semiannual!B27,quarterly!C$2:C$143,semiannual!C27)</f>
        <v>62.5505</v>
      </c>
      <c r="F27">
        <f>_xlfn.AVERAGEIFS(quarterly!F$2:F$143,quarterly!A$2:A$143,semiannual!B27,quarterly!C$2:C$143,semiannual!C27)</f>
        <v>293.65</v>
      </c>
      <c r="G27">
        <f>_xlfn.AVERAGEIFS(quarterly!G$2:G$143,quarterly!A$2:A$143,semiannual!B27,quarterly!C$2:C$143,semiannual!C27)</f>
        <v>62.096000000000004</v>
      </c>
    </row>
    <row r="28" spans="1:7" ht="12.75">
      <c r="A28">
        <v>74</v>
      </c>
      <c r="B28">
        <v>1997</v>
      </c>
      <c r="C28">
        <v>1</v>
      </c>
      <c r="D28">
        <f>_xlfn.AVERAGEIFS(quarterly!D$2:D$143,quarterly!A$2:A$143,semiannual!B28,quarterly!C$2:C$143,semiannual!C28)</f>
        <v>437.35</v>
      </c>
      <c r="E28">
        <f>_xlfn.AVERAGEIFS(quarterly!E$2:E$143,quarterly!A$2:A$143,semiannual!B28,quarterly!C$2:C$143,semiannual!C28)</f>
        <v>63.1335</v>
      </c>
      <c r="F28">
        <f>_xlfn.AVERAGEIFS(quarterly!F$2:F$143,quarterly!A$2:A$143,semiannual!B28,quarterly!C$2:C$143,semiannual!C28)</f>
        <v>292.79999999999995</v>
      </c>
      <c r="G28">
        <f>_xlfn.AVERAGEIFS(quarterly!G$2:G$143,quarterly!A$2:A$143,semiannual!B28,quarterly!C$2:C$143,semiannual!C28)</f>
        <v>62.6235</v>
      </c>
    </row>
    <row r="29" spans="1:7" ht="12.75">
      <c r="A29">
        <v>75</v>
      </c>
      <c r="B29">
        <v>1997</v>
      </c>
      <c r="C29">
        <v>2</v>
      </c>
      <c r="D29">
        <f>_xlfn.AVERAGEIFS(quarterly!D$2:D$143,quarterly!A$2:A$143,semiannual!B29,quarterly!C$2:C$143,semiannual!C29)</f>
        <v>441.8</v>
      </c>
      <c r="E29">
        <f>_xlfn.AVERAGEIFS(quarterly!E$2:E$143,quarterly!A$2:A$143,semiannual!B29,quarterly!C$2:C$143,semiannual!C29)</f>
        <v>63.8335</v>
      </c>
      <c r="F29">
        <f>_xlfn.AVERAGEIFS(quarterly!F$2:F$143,quarterly!A$2:A$143,semiannual!B29,quarterly!C$2:C$143,semiannual!C29)</f>
        <v>293.25</v>
      </c>
      <c r="G29">
        <f>_xlfn.AVERAGEIFS(quarterly!G$2:G$143,quarterly!A$2:A$143,semiannual!B29,quarterly!C$2:C$143,semiannual!C29)</f>
        <v>63.182</v>
      </c>
    </row>
    <row r="30" spans="1:7" ht="12.75">
      <c r="A30">
        <v>76</v>
      </c>
      <c r="B30">
        <v>1998</v>
      </c>
      <c r="C30">
        <v>1</v>
      </c>
      <c r="D30">
        <f>_xlfn.AVERAGEIFS(quarterly!D$2:D$143,quarterly!A$2:A$143,semiannual!B30,quarterly!C$2:C$143,semiannual!C30)</f>
        <v>434</v>
      </c>
      <c r="E30">
        <f>_xlfn.AVERAGEIFS(quarterly!E$2:E$143,quarterly!A$2:A$143,semiannual!B30,quarterly!C$2:C$143,semiannual!C30)</f>
        <v>64.11</v>
      </c>
      <c r="F30">
        <f>_xlfn.AVERAGEIFS(quarterly!F$2:F$143,quarterly!A$2:A$143,semiannual!B30,quarterly!C$2:C$143,semiannual!C30)</f>
        <v>285.65</v>
      </c>
      <c r="G30">
        <f>_xlfn.AVERAGEIFS(quarterly!G$2:G$143,quarterly!A$2:A$143,semiannual!B30,quarterly!C$2:C$143,semiannual!C30)</f>
        <v>63.595</v>
      </c>
    </row>
    <row r="31" spans="1:7" ht="12.75">
      <c r="A31">
        <v>77</v>
      </c>
      <c r="B31">
        <v>1998</v>
      </c>
      <c r="C31">
        <v>2</v>
      </c>
      <c r="D31">
        <f>_xlfn.AVERAGEIFS(quarterly!D$2:D$143,quarterly!A$2:A$143,semiannual!B31,quarterly!C$2:C$143,semiannual!C31)</f>
        <v>441.70000000000005</v>
      </c>
      <c r="E31">
        <f>_xlfn.AVERAGEIFS(quarterly!E$2:E$143,quarterly!A$2:A$143,semiannual!B31,quarterly!C$2:C$143,semiannual!C31)</f>
        <v>64.97800000000001</v>
      </c>
      <c r="F31">
        <f>_xlfn.AVERAGEIFS(quarterly!F$2:F$143,quarterly!A$2:A$143,semiannual!B31,quarterly!C$2:C$143,semiannual!C31)</f>
        <v>293.4</v>
      </c>
      <c r="G31">
        <f>_xlfn.AVERAGEIFS(quarterly!G$2:G$143,quarterly!A$2:A$143,semiannual!B31,quarterly!C$2:C$143,semiannual!C31)</f>
        <v>64.1685</v>
      </c>
    </row>
    <row r="32" spans="1:7" ht="12.75">
      <c r="A32">
        <v>78</v>
      </c>
      <c r="B32">
        <v>1999</v>
      </c>
      <c r="C32">
        <v>1</v>
      </c>
      <c r="D32">
        <f>_xlfn.AVERAGEIFS(quarterly!D$2:D$143,quarterly!A$2:A$143,semiannual!B32,quarterly!C$2:C$143,semiannual!C32)</f>
        <v>445.75</v>
      </c>
      <c r="E32">
        <f>_xlfn.AVERAGEIFS(quarterly!E$2:E$143,quarterly!A$2:A$143,semiannual!B32,quarterly!C$2:C$143,semiannual!C32)</f>
        <v>65.54050000000001</v>
      </c>
      <c r="F32">
        <f>_xlfn.AVERAGEIFS(quarterly!F$2:F$143,quarterly!A$2:A$143,semiannual!B32,quarterly!C$2:C$143,semiannual!C32)</f>
        <v>293.29999999999995</v>
      </c>
      <c r="G32">
        <f>_xlfn.AVERAGEIFS(quarterly!G$2:G$143,quarterly!A$2:A$143,semiannual!B32,quarterly!C$2:C$143,semiannual!C32)</f>
        <v>64.912</v>
      </c>
    </row>
    <row r="33" spans="1:7" ht="12.75">
      <c r="A33">
        <v>79</v>
      </c>
      <c r="B33">
        <v>1999</v>
      </c>
      <c r="C33">
        <v>2</v>
      </c>
      <c r="D33">
        <f>_xlfn.AVERAGEIFS(quarterly!D$2:D$143,quarterly!A$2:A$143,semiannual!B33,quarterly!C$2:C$143,semiannual!C33)</f>
        <v>467.25</v>
      </c>
      <c r="E33">
        <f>_xlfn.AVERAGEIFS(quarterly!E$2:E$143,quarterly!A$2:A$143,semiannual!B33,quarterly!C$2:C$143,semiannual!C33)</f>
        <v>67.1245</v>
      </c>
      <c r="F33">
        <f>_xlfn.AVERAGEIFS(quarterly!F$2:F$143,quarterly!A$2:A$143,semiannual!B33,quarterly!C$2:C$143,semiannual!C33)</f>
        <v>310.25</v>
      </c>
      <c r="G33">
        <f>_xlfn.AVERAGEIFS(quarterly!G$2:G$143,quarterly!A$2:A$143,semiannual!B33,quarterly!C$2:C$143,semiannual!C33)</f>
        <v>66.263</v>
      </c>
    </row>
    <row r="34" spans="1:7" ht="12.75">
      <c r="A34">
        <v>80</v>
      </c>
      <c r="B34">
        <v>2000</v>
      </c>
      <c r="C34">
        <v>1</v>
      </c>
      <c r="D34">
        <f>_xlfn.AVERAGEIFS(quarterly!D$2:D$143,quarterly!A$2:A$143,semiannual!B34,quarterly!C$2:C$143,semiannual!C34)</f>
        <v>474.25</v>
      </c>
      <c r="E34">
        <f>_xlfn.AVERAGEIFS(quarterly!E$2:E$143,quarterly!A$2:A$143,semiannual!B34,quarterly!C$2:C$143,semiannual!C34)</f>
        <v>68.49799999999999</v>
      </c>
      <c r="F34">
        <f>_xlfn.AVERAGEIFS(quarterly!F$2:F$143,quarterly!A$2:A$143,semiannual!B34,quarterly!C$2:C$143,semiannual!C34)</f>
        <v>308.1</v>
      </c>
      <c r="G34">
        <f>_xlfn.AVERAGEIFS(quarterly!G$2:G$143,quarterly!A$2:A$143,semiannual!B34,quarterly!C$2:C$143,semiannual!C34)</f>
        <v>67.804</v>
      </c>
    </row>
    <row r="35" spans="1:7" ht="12.75">
      <c r="A35">
        <v>81</v>
      </c>
      <c r="B35">
        <v>2000</v>
      </c>
      <c r="C35">
        <v>2</v>
      </c>
      <c r="D35">
        <f>_xlfn.AVERAGEIFS(quarterly!D$2:D$143,quarterly!A$2:A$143,semiannual!B35,quarterly!C$2:C$143,semiannual!C35)</f>
        <v>478.35</v>
      </c>
      <c r="E35">
        <f>_xlfn.AVERAGEIFS(quarterly!E$2:E$143,quarterly!A$2:A$143,semiannual!B35,quarterly!C$2:C$143,semiannual!C35)</f>
        <v>69.3605</v>
      </c>
      <c r="F35">
        <f>_xlfn.AVERAGEIFS(quarterly!F$2:F$143,quarterly!A$2:A$143,semiannual!B35,quarterly!C$2:C$143,semiannual!C35)</f>
        <v>310.2</v>
      </c>
      <c r="G35">
        <f>_xlfn.AVERAGEIFS(quarterly!G$2:G$143,quarterly!A$2:A$143,semiannual!B35,quarterly!C$2:C$143,semiannual!C35)</f>
        <v>68.5495</v>
      </c>
    </row>
    <row r="36" spans="1:7" ht="12.75">
      <c r="A36">
        <v>82</v>
      </c>
      <c r="B36">
        <v>2001</v>
      </c>
      <c r="C36">
        <v>1</v>
      </c>
      <c r="D36">
        <f>_xlfn.AVERAGEIFS(quarterly!D$2:D$143,quarterly!A$2:A$143,semiannual!B36,quarterly!C$2:C$143,semiannual!C36)</f>
        <v>498.05</v>
      </c>
      <c r="E36">
        <f>_xlfn.AVERAGEIFS(quarterly!E$2:E$143,quarterly!A$2:A$143,semiannual!B36,quarterly!C$2:C$143,semiannual!C36)</f>
        <v>70.007</v>
      </c>
      <c r="F36">
        <f>_xlfn.AVERAGEIFS(quarterly!F$2:F$143,quarterly!A$2:A$143,semiannual!B36,quarterly!C$2:C$143,semiannual!C36)</f>
        <v>321.29999999999995</v>
      </c>
      <c r="G36">
        <f>_xlfn.AVERAGEIFS(quarterly!G$2:G$143,quarterly!A$2:A$143,semiannual!B36,quarterly!C$2:C$143,semiannual!C36)</f>
        <v>69.44999999999999</v>
      </c>
    </row>
    <row r="37" spans="1:7" ht="12.75">
      <c r="A37">
        <v>83</v>
      </c>
      <c r="B37">
        <v>2001</v>
      </c>
      <c r="C37">
        <v>2</v>
      </c>
      <c r="D37">
        <f>_xlfn.AVERAGEIFS(quarterly!D$2:D$143,quarterly!A$2:A$143,semiannual!B37,quarterly!C$2:C$143,semiannual!C37)</f>
        <v>514.4</v>
      </c>
      <c r="E37">
        <f>_xlfn.AVERAGEIFS(quarterly!E$2:E$143,quarterly!A$2:A$143,semiannual!B37,quarterly!C$2:C$143,semiannual!C37)</f>
        <v>71.23349999999999</v>
      </c>
      <c r="F37">
        <f>_xlfn.AVERAGEIFS(quarterly!F$2:F$143,quarterly!A$2:A$143,semiannual!B37,quarterly!C$2:C$143,semiannual!C37)</f>
        <v>329.7</v>
      </c>
      <c r="G37">
        <f>_xlfn.AVERAGEIFS(quarterly!G$2:G$143,quarterly!A$2:A$143,semiannual!B37,quarterly!C$2:C$143,semiannual!C37)</f>
        <v>70.3785</v>
      </c>
    </row>
    <row r="38" spans="1:7" ht="12.75">
      <c r="A38">
        <v>84</v>
      </c>
      <c r="B38">
        <v>2002</v>
      </c>
      <c r="C38">
        <v>1</v>
      </c>
      <c r="D38">
        <f>_xlfn.AVERAGEIFS(quarterly!D$2:D$143,quarterly!A$2:A$143,semiannual!B38,quarterly!C$2:C$143,semiannual!C38)</f>
        <v>547.55</v>
      </c>
      <c r="E38">
        <f>_xlfn.AVERAGEIFS(quarterly!E$2:E$143,quarterly!A$2:A$143,semiannual!B38,quarterly!C$2:C$143,semiannual!C38)</f>
        <v>72.6365</v>
      </c>
      <c r="F38">
        <f>_xlfn.AVERAGEIFS(quarterly!F$2:F$143,quarterly!A$2:A$143,semiannual!B38,quarterly!C$2:C$143,semiannual!C38)</f>
        <v>350.7</v>
      </c>
      <c r="G38">
        <f>_xlfn.AVERAGEIFS(quarterly!G$2:G$143,quarterly!A$2:A$143,semiannual!B38,quarterly!C$2:C$143,semiannual!C38)</f>
        <v>71.7295</v>
      </c>
    </row>
    <row r="39" spans="1:7" ht="12.75">
      <c r="A39">
        <v>85</v>
      </c>
      <c r="B39">
        <v>2002</v>
      </c>
      <c r="C39">
        <v>2</v>
      </c>
      <c r="D39">
        <f>_xlfn.AVERAGEIFS(quarterly!D$2:D$143,quarterly!A$2:A$143,semiannual!B39,quarterly!C$2:C$143,semiannual!C39)</f>
        <v>574.15</v>
      </c>
      <c r="E39">
        <f>_xlfn.AVERAGEIFS(quarterly!E$2:E$143,quarterly!A$2:A$143,semiannual!B39,quarterly!C$2:C$143,semiannual!C39)</f>
        <v>74.77000000000001</v>
      </c>
      <c r="F39">
        <f>_xlfn.AVERAGEIFS(quarterly!F$2:F$143,quarterly!A$2:A$143,semiannual!B39,quarterly!C$2:C$143,semiannual!C39)</f>
        <v>366.29999999999995</v>
      </c>
      <c r="G39">
        <f>_xlfn.AVERAGEIFS(quarterly!G$2:G$143,quarterly!A$2:A$143,semiannual!B39,quarterly!C$2:C$143,semiannual!C39)</f>
        <v>74.22800000000001</v>
      </c>
    </row>
    <row r="40" spans="1:7" ht="12.75">
      <c r="A40">
        <v>86</v>
      </c>
      <c r="B40">
        <v>2003</v>
      </c>
      <c r="C40">
        <v>1</v>
      </c>
      <c r="D40">
        <f>_xlfn.AVERAGEIFS(quarterly!D$2:D$143,quarterly!A$2:A$143,semiannual!B40,quarterly!C$2:C$143,semiannual!C40)</f>
        <v>616.8</v>
      </c>
      <c r="E40">
        <f>_xlfn.AVERAGEIFS(quarterly!E$2:E$143,quarterly!A$2:A$143,semiannual!B40,quarterly!C$2:C$143,semiannual!C40)</f>
        <v>77.0265</v>
      </c>
      <c r="F40">
        <f>_xlfn.AVERAGEIFS(quarterly!F$2:F$143,quarterly!A$2:A$143,semiannual!B40,quarterly!C$2:C$143,semiannual!C40)</f>
        <v>400.95</v>
      </c>
      <c r="G40">
        <f>_xlfn.AVERAGEIFS(quarterly!G$2:G$143,quarterly!A$2:A$143,semiannual!B40,quarterly!C$2:C$143,semiannual!C40)</f>
        <v>76.68</v>
      </c>
    </row>
    <row r="41" spans="1:7" ht="12.75">
      <c r="A41">
        <v>87</v>
      </c>
      <c r="B41">
        <v>2003</v>
      </c>
      <c r="C41">
        <v>2</v>
      </c>
      <c r="D41">
        <f>_xlfn.AVERAGEIFS(quarterly!D$2:D$143,quarterly!A$2:A$143,semiannual!B41,quarterly!C$2:C$143,semiannual!C41)</f>
        <v>645.4000000000001</v>
      </c>
      <c r="E41">
        <f>_xlfn.AVERAGEIFS(quarterly!E$2:E$143,quarterly!A$2:A$143,semiannual!B41,quarterly!C$2:C$143,semiannual!C41)</f>
        <v>78.4905</v>
      </c>
      <c r="F41">
        <f>_xlfn.AVERAGEIFS(quarterly!F$2:F$143,quarterly!A$2:A$143,semiannual!B41,quarterly!C$2:C$143,semiannual!C41)</f>
        <v>421.4</v>
      </c>
      <c r="G41">
        <f>_xlfn.AVERAGEIFS(quarterly!G$2:G$143,quarterly!A$2:A$143,semiannual!B41,quarterly!C$2:C$143,semiannual!C41)</f>
        <v>78.1445</v>
      </c>
    </row>
    <row r="42" spans="1:7" ht="12.75">
      <c r="A42">
        <v>88</v>
      </c>
      <c r="B42">
        <v>2004</v>
      </c>
      <c r="C42">
        <v>1</v>
      </c>
      <c r="D42">
        <f>_xlfn.AVERAGEIFS(quarterly!D$2:D$143,quarterly!A$2:A$143,semiannual!B42,quarterly!C$2:C$143,semiannual!C42)</f>
        <v>674.0999999999999</v>
      </c>
      <c r="E42">
        <f>_xlfn.AVERAGEIFS(quarterly!E$2:E$143,quarterly!A$2:A$143,semiannual!B42,quarterly!C$2:C$143,semiannual!C42)</f>
        <v>80.0375</v>
      </c>
      <c r="F42">
        <f>_xlfn.AVERAGEIFS(quarterly!F$2:F$143,quarterly!A$2:A$143,semiannual!B42,quarterly!C$2:C$143,semiannual!C42)</f>
        <v>442.65</v>
      </c>
      <c r="G42">
        <f>_xlfn.AVERAGEIFS(quarterly!G$2:G$143,quarterly!A$2:A$143,semiannual!B42,quarterly!C$2:C$143,semiannual!C42)</f>
        <v>79.62100000000001</v>
      </c>
    </row>
    <row r="43" spans="1:7" ht="12.75">
      <c r="A43">
        <v>89</v>
      </c>
      <c r="B43">
        <v>2004</v>
      </c>
      <c r="C43">
        <v>2</v>
      </c>
      <c r="D43">
        <f>_xlfn.AVERAGEIFS(quarterly!D$2:D$143,quarterly!A$2:A$143,semiannual!B43,quarterly!C$2:C$143,semiannual!C43)</f>
        <v>692.6</v>
      </c>
      <c r="E43">
        <f>_xlfn.AVERAGEIFS(quarterly!E$2:E$143,quarterly!A$2:A$143,semiannual!B43,quarterly!C$2:C$143,semiannual!C43)</f>
        <v>81.76400000000001</v>
      </c>
      <c r="F43">
        <f>_xlfn.AVERAGEIFS(quarterly!F$2:F$143,quarterly!A$2:A$143,semiannual!B43,quarterly!C$2:C$143,semiannual!C43)</f>
        <v>455.25</v>
      </c>
      <c r="G43">
        <f>_xlfn.AVERAGEIFS(quarterly!G$2:G$143,quarterly!A$2:A$143,semiannual!B43,quarterly!C$2:C$143,semiannual!C43)</f>
        <v>81.4205</v>
      </c>
    </row>
    <row r="44" spans="1:7" ht="12.75">
      <c r="A44">
        <v>90</v>
      </c>
      <c r="B44">
        <v>2005</v>
      </c>
      <c r="C44">
        <v>1</v>
      </c>
      <c r="D44">
        <f>_xlfn.AVERAGEIFS(quarterly!D$2:D$143,quarterly!A$2:A$143,semiannual!B44,quarterly!C$2:C$143,semiannual!C44)</f>
        <v>716.85</v>
      </c>
      <c r="E44">
        <f>_xlfn.AVERAGEIFS(quarterly!E$2:E$143,quarterly!A$2:A$143,semiannual!B44,quarterly!C$2:C$143,semiannual!C44)</f>
        <v>83.9015</v>
      </c>
      <c r="F44">
        <f>_xlfn.AVERAGEIFS(quarterly!F$2:F$143,quarterly!A$2:A$143,semiannual!B44,quarterly!C$2:C$143,semiannual!C44)</f>
        <v>472.79999999999995</v>
      </c>
      <c r="G44">
        <f>_xlfn.AVERAGEIFS(quarterly!G$2:G$143,quarterly!A$2:A$143,semiannual!B44,quarterly!C$2:C$143,semiannual!C44)</f>
        <v>83.7235</v>
      </c>
    </row>
    <row r="45" spans="1:7" ht="12.75">
      <c r="A45">
        <v>91</v>
      </c>
      <c r="B45">
        <v>2005</v>
      </c>
      <c r="C45">
        <v>2</v>
      </c>
      <c r="D45">
        <f>_xlfn.AVERAGEIFS(quarterly!D$2:D$143,quarterly!A$2:A$143,semiannual!B45,quarterly!C$2:C$143,semiannual!C45)</f>
        <v>734.0999999999999</v>
      </c>
      <c r="E45">
        <f>_xlfn.AVERAGEIFS(quarterly!E$2:E$143,quarterly!A$2:A$143,semiannual!B45,quarterly!C$2:C$143,semiannual!C45)</f>
        <v>85.7305</v>
      </c>
      <c r="F45">
        <f>_xlfn.AVERAGEIFS(quarterly!F$2:F$143,quarterly!A$2:A$143,semiannual!B45,quarterly!C$2:C$143,semiannual!C45)</f>
        <v>483.1</v>
      </c>
      <c r="G45">
        <f>_xlfn.AVERAGEIFS(quarterly!G$2:G$143,quarterly!A$2:A$143,semiannual!B45,quarterly!C$2:C$143,semiannual!C45)</f>
        <v>85.816</v>
      </c>
    </row>
    <row r="46" spans="1:7" ht="12.75">
      <c r="A46">
        <v>92</v>
      </c>
      <c r="B46">
        <v>2006</v>
      </c>
      <c r="C46">
        <v>1</v>
      </c>
      <c r="D46">
        <f>_xlfn.AVERAGEIFS(quarterly!D$2:D$143,quarterly!A$2:A$143,semiannual!B46,quarterly!C$2:C$143,semiannual!C46)</f>
        <v>762.5</v>
      </c>
      <c r="E46">
        <f>_xlfn.AVERAGEIFS(quarterly!E$2:E$143,quarterly!A$2:A$143,semiannual!B46,quarterly!C$2:C$143,semiannual!C46)</f>
        <v>87.2875</v>
      </c>
      <c r="F46">
        <f>_xlfn.AVERAGEIFS(quarterly!F$2:F$143,quarterly!A$2:A$143,semiannual!B46,quarterly!C$2:C$143,semiannual!C46)</f>
        <v>499.4</v>
      </c>
      <c r="G46">
        <f>_xlfn.AVERAGEIFS(quarterly!G$2:G$143,quarterly!A$2:A$143,semiannual!B46,quarterly!C$2:C$143,semiannual!C46)</f>
        <v>87.434</v>
      </c>
    </row>
    <row r="47" spans="1:7" ht="12.75">
      <c r="A47">
        <v>93</v>
      </c>
      <c r="B47">
        <v>2006</v>
      </c>
      <c r="C47">
        <v>2</v>
      </c>
      <c r="D47">
        <f>_xlfn.AVERAGEIFS(quarterly!D$2:D$143,quarterly!A$2:A$143,semiannual!B47,quarterly!C$2:C$143,semiannual!C47)</f>
        <v>767.6500000000001</v>
      </c>
      <c r="E47">
        <f>_xlfn.AVERAGEIFS(quarterly!E$2:E$143,quarterly!A$2:A$143,semiannual!B47,quarterly!C$2:C$143,semiannual!C47)</f>
        <v>88.684</v>
      </c>
      <c r="F47">
        <f>_xlfn.AVERAGEIFS(quarterly!F$2:F$143,quarterly!A$2:A$143,semiannual!B47,quarterly!C$2:C$143,semiannual!C47)</f>
        <v>503.1</v>
      </c>
      <c r="G47">
        <f>_xlfn.AVERAGEIFS(quarterly!G$2:G$143,quarterly!A$2:A$143,semiannual!B47,quarterly!C$2:C$143,semiannual!C47)</f>
        <v>88.9995</v>
      </c>
    </row>
    <row r="48" spans="1:7" ht="12.75">
      <c r="A48">
        <v>94</v>
      </c>
      <c r="B48">
        <v>2007</v>
      </c>
      <c r="C48">
        <v>1</v>
      </c>
      <c r="D48">
        <f>_xlfn.AVERAGEIFS(quarterly!D$2:D$143,quarterly!A$2:A$143,semiannual!B48,quarterly!C$2:C$143,semiannual!C48)</f>
        <v>783.55</v>
      </c>
      <c r="E48">
        <f>_xlfn.AVERAGEIFS(quarterly!E$2:E$143,quarterly!A$2:A$143,semiannual!B48,quarterly!C$2:C$143,semiannual!C48)</f>
        <v>90.22200000000001</v>
      </c>
      <c r="F48">
        <f>_xlfn.AVERAGEIFS(quarterly!F$2:F$143,quarterly!A$2:A$143,semiannual!B48,quarterly!C$2:C$143,semiannual!C48)</f>
        <v>515.85</v>
      </c>
      <c r="G48">
        <f>_xlfn.AVERAGEIFS(quarterly!G$2:G$143,quarterly!A$2:A$143,semiannual!B48,quarterly!C$2:C$143,semiannual!C48)</f>
        <v>90.3505</v>
      </c>
    </row>
    <row r="49" spans="1:7" ht="12.75">
      <c r="A49">
        <v>95</v>
      </c>
      <c r="B49">
        <v>2007</v>
      </c>
      <c r="C49">
        <v>2</v>
      </c>
      <c r="D49">
        <f>_xlfn.AVERAGEIFS(quarterly!D$2:D$143,quarterly!A$2:A$143,semiannual!B49,quarterly!C$2:C$143,semiannual!C49)</f>
        <v>817.4</v>
      </c>
      <c r="E49">
        <f>_xlfn.AVERAGEIFS(quarterly!E$2:E$143,quarterly!A$2:A$143,semiannual!B49,quarterly!C$2:C$143,semiannual!C49)</f>
        <v>91.731</v>
      </c>
      <c r="F49">
        <f>_xlfn.AVERAGEIFS(quarterly!F$2:F$143,quarterly!A$2:A$143,semiannual!B49,quarterly!C$2:C$143,semiannual!C49)</f>
        <v>540.4</v>
      </c>
      <c r="G49">
        <f>_xlfn.AVERAGEIFS(quarterly!G$2:G$143,quarterly!A$2:A$143,semiannual!B49,quarterly!C$2:C$143,semiannual!C49)</f>
        <v>92.17599999999999</v>
      </c>
    </row>
    <row r="50" spans="1:7" ht="12.75">
      <c r="A50">
        <v>96</v>
      </c>
      <c r="B50">
        <v>2008</v>
      </c>
      <c r="C50">
        <v>1</v>
      </c>
      <c r="D50">
        <f>_xlfn.AVERAGEIFS(quarterly!D$2:D$143,quarterly!A$2:A$143,semiannual!B50,quarterly!C$2:C$143,semiannual!C50)</f>
        <v>862.75</v>
      </c>
      <c r="E50">
        <f>_xlfn.AVERAGEIFS(quarterly!E$2:E$143,quarterly!A$2:A$143,semiannual!B50,quarterly!C$2:C$143,semiannual!C50)</f>
        <v>93.5005</v>
      </c>
      <c r="F50">
        <f>_xlfn.AVERAGEIFS(quarterly!F$2:F$143,quarterly!A$2:A$143,semiannual!B50,quarterly!C$2:C$143,semiannual!C50)</f>
        <v>569.3</v>
      </c>
      <c r="G50">
        <f>_xlfn.AVERAGEIFS(quarterly!G$2:G$143,quarterly!A$2:A$143,semiannual!B50,quarterly!C$2:C$143,semiannual!C50)</f>
        <v>94.062</v>
      </c>
    </row>
    <row r="51" spans="1:7" ht="12.75">
      <c r="A51">
        <v>97</v>
      </c>
      <c r="B51">
        <v>2008</v>
      </c>
      <c r="C51">
        <v>2</v>
      </c>
      <c r="D51">
        <f>_xlfn.AVERAGEIFS(quarterly!D$2:D$143,quarterly!A$2:A$143,semiannual!B51,quarterly!C$2:C$143,semiannual!C51)</f>
        <v>895.05</v>
      </c>
      <c r="E51">
        <f>_xlfn.AVERAGEIFS(quarterly!E$2:E$143,quarterly!A$2:A$143,semiannual!B51,quarterly!C$2:C$143,semiannual!C51)</f>
        <v>94.4755</v>
      </c>
      <c r="F51">
        <f>_xlfn.AVERAGEIFS(quarterly!F$2:F$143,quarterly!A$2:A$143,semiannual!B51,quarterly!C$2:C$143,semiannual!C51)</f>
        <v>597.1</v>
      </c>
      <c r="G51">
        <f>_xlfn.AVERAGEIFS(quarterly!G$2:G$143,quarterly!A$2:A$143,semiannual!B51,quarterly!C$2:C$143,semiannual!C51)</f>
        <v>95.0735</v>
      </c>
    </row>
    <row r="52" spans="1:7" ht="12.75">
      <c r="A52">
        <v>98</v>
      </c>
      <c r="B52">
        <v>2009</v>
      </c>
      <c r="C52">
        <v>1</v>
      </c>
      <c r="D52">
        <f>_xlfn.AVERAGEIFS(quarterly!D$2:D$143,quarterly!A$2:A$143,semiannual!B52,quarterly!C$2:C$143,semiannual!C52)</f>
        <v>918.1</v>
      </c>
      <c r="E52">
        <f>_xlfn.AVERAGEIFS(quarterly!E$2:E$143,quarterly!A$2:A$143,semiannual!B52,quarterly!C$2:C$143,semiannual!C52)</f>
        <v>93.31</v>
      </c>
      <c r="F52">
        <f>_xlfn.AVERAGEIFS(quarterly!F$2:F$143,quarterly!A$2:A$143,semiannual!B52,quarterly!C$2:C$143,semiannual!C52)</f>
        <v>602.35</v>
      </c>
      <c r="G52">
        <f>_xlfn.AVERAGEIFS(quarterly!G$2:G$143,quarterly!A$2:A$143,semiannual!B52,quarterly!C$2:C$143,semiannual!C52)</f>
        <v>93.1825</v>
      </c>
    </row>
    <row r="53" spans="1:7" ht="12.75">
      <c r="A53">
        <v>99</v>
      </c>
      <c r="B53">
        <v>2009</v>
      </c>
      <c r="C53">
        <v>2</v>
      </c>
      <c r="D53">
        <f>_xlfn.AVERAGEIFS(quarterly!D$2:D$143,quarterly!A$2:A$143,semiannual!B53,quarterly!C$2:C$143,semiannual!C53)</f>
        <v>953.05</v>
      </c>
      <c r="E53">
        <f>_xlfn.AVERAGEIFS(quarterly!E$2:E$143,quarterly!A$2:A$143,semiannual!B53,quarterly!C$2:C$143,semiannual!C53)</f>
        <v>94.19800000000001</v>
      </c>
      <c r="F53">
        <f>_xlfn.AVERAGEIFS(quarterly!F$2:F$143,quarterly!A$2:A$143,semiannual!B53,quarterly!C$2:C$143,semiannual!C53)</f>
        <v>626.25</v>
      </c>
      <c r="G53">
        <f>_xlfn.AVERAGEIFS(quarterly!G$2:G$143,quarterly!A$2:A$143,semiannual!B53,quarterly!C$2:C$143,semiannual!C53)</f>
        <v>94.1665</v>
      </c>
    </row>
    <row r="54" spans="1:7" ht="12.75">
      <c r="A54">
        <v>100</v>
      </c>
      <c r="B54">
        <v>2010</v>
      </c>
      <c r="C54">
        <v>1</v>
      </c>
      <c r="D54">
        <f>_xlfn.AVERAGEIFS(quarterly!D$2:D$143,quarterly!A$2:A$143,semiannual!B54,quarterly!C$2:C$143,semiannual!C54)</f>
        <v>993.85</v>
      </c>
      <c r="E54">
        <f>_xlfn.AVERAGEIFS(quarterly!E$2:E$143,quarterly!A$2:A$143,semiannual!B54,quarterly!C$2:C$143,semiannual!C54)</f>
        <v>95.6445</v>
      </c>
      <c r="F54">
        <f>_xlfn.AVERAGEIFS(quarterly!F$2:F$143,quarterly!A$2:A$143,semiannual!B54,quarterly!C$2:C$143,semiannual!C54)</f>
        <v>646.95</v>
      </c>
      <c r="G54">
        <f>_xlfn.AVERAGEIFS(quarterly!G$2:G$143,quarterly!A$2:A$143,semiannual!B54,quarterly!C$2:C$143,semiannual!C54)</f>
        <v>95.4625</v>
      </c>
    </row>
    <row r="55" spans="1:7" ht="12.75">
      <c r="A55">
        <v>101</v>
      </c>
      <c r="B55">
        <v>2010</v>
      </c>
      <c r="C55">
        <v>2</v>
      </c>
      <c r="D55">
        <f>_xlfn.AVERAGEIFS(quarterly!D$2:D$143,quarterly!A$2:A$143,semiannual!B55,quarterly!C$2:C$143,semiannual!C55)</f>
        <v>1007.5</v>
      </c>
      <c r="E55">
        <f>_xlfn.AVERAGEIFS(quarterly!E$2:E$143,quarterly!A$2:A$143,semiannual!B55,quarterly!C$2:C$143,semiannual!C55)</f>
        <v>96.8185</v>
      </c>
      <c r="F55">
        <f>_xlfn.AVERAGEIFS(quarterly!F$2:F$143,quarterly!A$2:A$143,semiannual!B55,quarterly!C$2:C$143,semiannual!C55)</f>
        <v>656.6</v>
      </c>
      <c r="G55">
        <f>_xlfn.AVERAGEIFS(quarterly!G$2:G$143,quarterly!A$2:A$143,semiannual!B55,quarterly!C$2:C$143,semiannual!C55)</f>
        <v>96.4405</v>
      </c>
    </row>
    <row r="56" spans="1:7" ht="12.75">
      <c r="A56">
        <v>102</v>
      </c>
      <c r="B56">
        <v>2011</v>
      </c>
      <c r="C56">
        <v>1</v>
      </c>
      <c r="D56">
        <f>_xlfn.AVERAGEIFS(quarterly!D$2:D$143,quarterly!A$2:A$143,semiannual!B56,quarterly!C$2:C$143,semiannual!C56)</f>
        <v>1010.55</v>
      </c>
      <c r="E56">
        <f>_xlfn.AVERAGEIFS(quarterly!E$2:E$143,quarterly!A$2:A$143,semiannual!B56,quarterly!C$2:C$143,semiannual!C56)</f>
        <v>98.6425</v>
      </c>
      <c r="F56">
        <f>_xlfn.AVERAGEIFS(quarterly!F$2:F$143,quarterly!A$2:A$143,semiannual!B56,quarterly!C$2:C$143,semiannual!C56)</f>
        <v>663.8</v>
      </c>
      <c r="G56">
        <f>_xlfn.AVERAGEIFS(quarterly!G$2:G$143,quarterly!A$2:A$143,semiannual!B56,quarterly!C$2:C$143,semiannual!C56)</f>
        <v>98.462</v>
      </c>
    </row>
    <row r="57" spans="1:7" ht="12.75">
      <c r="A57">
        <v>103</v>
      </c>
      <c r="B57">
        <v>2011</v>
      </c>
      <c r="C57">
        <v>2</v>
      </c>
      <c r="D57">
        <f>_xlfn.AVERAGEIFS(quarterly!D$2:D$143,quarterly!A$2:A$143,semiannual!B57,quarterly!C$2:C$143,semiannual!C57)</f>
        <v>995.95</v>
      </c>
      <c r="E57">
        <f>_xlfn.AVERAGEIFS(quarterly!E$2:E$143,quarterly!A$2:A$143,semiannual!B57,quarterly!C$2:C$143,semiannual!C57)</f>
        <v>99.459</v>
      </c>
      <c r="F57">
        <f>_xlfn.AVERAGEIFS(quarterly!F$2:F$143,quarterly!A$2:A$143,semiannual!B57,quarterly!C$2:C$143,semiannual!C57)</f>
        <v>660.2</v>
      </c>
      <c r="G57">
        <f>_xlfn.AVERAGEIFS(quarterly!G$2:G$143,quarterly!A$2:A$143,semiannual!B57,quarterly!C$2:C$143,semiannual!C57)</f>
        <v>99.3435</v>
      </c>
    </row>
    <row r="58" spans="1:7" ht="12.75">
      <c r="A58">
        <v>104</v>
      </c>
      <c r="B58">
        <v>2012</v>
      </c>
      <c r="C58">
        <v>1</v>
      </c>
      <c r="D58">
        <f>_xlfn.AVERAGEIFS(quarterly!D$2:D$143,quarterly!A$2:A$143,semiannual!B58,quarterly!C$2:C$143,semiannual!C58)</f>
        <v>1002.25</v>
      </c>
      <c r="E58">
        <f>_xlfn.AVERAGEIFS(quarterly!E$2:E$143,quarterly!A$2:A$143,semiannual!B58,quarterly!C$2:C$143,semiannual!C58)</f>
        <v>99.791</v>
      </c>
      <c r="F58">
        <f>_xlfn.AVERAGEIFS(quarterly!F$2:F$143,quarterly!A$2:A$143,semiannual!B58,quarterly!C$2:C$143,semiannual!C58)</f>
        <v>654.0999999999999</v>
      </c>
      <c r="G58">
        <f>_xlfn.AVERAGEIFS(quarterly!G$2:G$143,quarterly!A$2:A$143,semiannual!B58,quarterly!C$2:C$143,semiannual!C58)</f>
        <v>99.699</v>
      </c>
    </row>
    <row r="59" spans="1:7" ht="12.75">
      <c r="A59">
        <v>105</v>
      </c>
      <c r="B59">
        <v>2012</v>
      </c>
      <c r="C59">
        <v>2</v>
      </c>
      <c r="D59">
        <f>_xlfn.AVERAGEIFS(quarterly!D$2:D$143,quarterly!A$2:A$143,semiannual!B59,quarterly!C$2:C$143,semiannual!C59)</f>
        <v>996.3</v>
      </c>
      <c r="E59">
        <f>_xlfn.AVERAGEIFS(quarterly!E$2:E$143,quarterly!A$2:A$143,semiannual!B59,quarterly!C$2:C$143,semiannual!C59)</f>
        <v>100.209</v>
      </c>
      <c r="F59">
        <f>_xlfn.AVERAGEIFS(quarterly!F$2:F$143,quarterly!A$2:A$143,semiannual!B59,quarterly!C$2:C$143,semiannual!C59)</f>
        <v>646.6</v>
      </c>
      <c r="G59">
        <f>_xlfn.AVERAGEIFS(quarterly!G$2:G$143,quarterly!A$2:A$143,semiannual!B59,quarterly!C$2:C$143,semiannual!C59)</f>
        <v>100.3015</v>
      </c>
    </row>
    <row r="60" spans="1:7" ht="12.75">
      <c r="A60">
        <v>106</v>
      </c>
      <c r="B60">
        <v>2013</v>
      </c>
      <c r="C60">
        <v>1</v>
      </c>
      <c r="D60">
        <f>_xlfn.AVERAGEIFS(quarterly!D$2:D$143,quarterly!A$2:A$143,semiannual!B60,quarterly!C$2:C$143,semiannual!C60)</f>
        <v>965.75</v>
      </c>
      <c r="E60">
        <f>_xlfn.AVERAGEIFS(quarterly!E$2:E$143,quarterly!A$2:A$143,semiannual!B60,quarterly!C$2:C$143,semiannual!C60)</f>
        <v>100.3835</v>
      </c>
      <c r="F60">
        <f>_xlfn.AVERAGEIFS(quarterly!F$2:F$143,quarterly!A$2:A$143,semiannual!B60,quarterly!C$2:C$143,semiannual!C60)</f>
        <v>619.8499999999999</v>
      </c>
      <c r="G60">
        <f>_xlfn.AVERAGEIFS(quarterly!G$2:G$143,quarterly!A$2:A$143,semiannual!B60,quarterly!C$2:C$143,semiannual!C60)</f>
        <v>100.223</v>
      </c>
    </row>
    <row r="61" spans="1:7" ht="12.75">
      <c r="A61">
        <v>107</v>
      </c>
      <c r="B61">
        <v>2013</v>
      </c>
      <c r="C61">
        <v>2</v>
      </c>
      <c r="D61">
        <f>_xlfn.AVERAGEIFS(quarterly!D$2:D$143,quarterly!A$2:A$143,semiannual!B61,quarterly!C$2:C$143,semiannual!C61)</f>
        <v>948.05</v>
      </c>
      <c r="E61">
        <f>_xlfn.AVERAGEIFS(quarterly!E$2:E$143,quarterly!A$2:A$143,semiannual!B61,quarterly!C$2:C$143,semiannual!C61)</f>
        <v>101.6575</v>
      </c>
      <c r="F61">
        <f>_xlfn.AVERAGEIFS(quarterly!F$2:F$143,quarterly!A$2:A$143,semiannual!B61,quarterly!C$2:C$143,semiannual!C61)</f>
        <v>602.55</v>
      </c>
      <c r="G61">
        <f>_xlfn.AVERAGEIFS(quarterly!G$2:G$143,quarterly!A$2:A$143,semiannual!B61,quarterly!C$2:C$143,semiannual!C61)</f>
        <v>101.07249999999999</v>
      </c>
    </row>
    <row r="62" spans="1:7" ht="12.75">
      <c r="A62">
        <v>108</v>
      </c>
      <c r="B62">
        <v>2014</v>
      </c>
      <c r="C62">
        <v>1</v>
      </c>
      <c r="D62">
        <f>_xlfn.AVERAGEIFS(quarterly!D$2:D$143,quarterly!A$2:A$143,semiannual!B62,quarterly!C$2:C$143,semiannual!C62)</f>
        <v>947.7</v>
      </c>
      <c r="E62">
        <f>_xlfn.AVERAGEIFS(quarterly!E$2:E$143,quarterly!A$2:A$143,semiannual!B62,quarterly!C$2:C$143,semiannual!C62)</f>
        <v>102.3605</v>
      </c>
      <c r="F62">
        <f>_xlfn.AVERAGEIFS(quarterly!F$2:F$143,quarterly!A$2:A$143,semiannual!B62,quarterly!C$2:C$143,semiannual!C62)</f>
        <v>598.8</v>
      </c>
      <c r="G62">
        <f>_xlfn.AVERAGEIFS(quarterly!G$2:G$143,quarterly!A$2:A$143,semiannual!B62,quarterly!C$2:C$143,semiannual!C62)</f>
        <v>101.8085</v>
      </c>
    </row>
    <row r="63" spans="1:7" ht="12.75">
      <c r="A63">
        <v>109</v>
      </c>
      <c r="B63">
        <v>2014</v>
      </c>
      <c r="C63">
        <v>2</v>
      </c>
      <c r="D63">
        <f>_xlfn.AVERAGEIFS(quarterly!D$2:D$143,quarterly!A$2:A$143,semiannual!B63,quarterly!C$2:C$143,semiannual!C63)</f>
        <v>952.95</v>
      </c>
      <c r="E63">
        <f>_xlfn.AVERAGEIFS(quarterly!E$2:E$143,quarterly!A$2:A$143,semiannual!B63,quarterly!C$2:C$143,semiannual!C63)</f>
        <v>103.3365</v>
      </c>
      <c r="F63">
        <f>_xlfn.AVERAGEIFS(quarterly!F$2:F$143,quarterly!A$2:A$143,semiannual!B63,quarterly!C$2:C$143,semiannual!C63)</f>
        <v>596.75</v>
      </c>
      <c r="G63">
        <f>_xlfn.AVERAGEIFS(quarterly!G$2:G$143,quarterly!A$2:A$143,semiannual!B63,quarterly!C$2:C$143,semiannual!C63)</f>
        <v>102.47</v>
      </c>
    </row>
    <row r="64" spans="1:7" ht="12.75">
      <c r="A64">
        <v>110</v>
      </c>
      <c r="B64">
        <v>2015</v>
      </c>
      <c r="C64">
        <v>1</v>
      </c>
      <c r="D64">
        <f>_xlfn.AVERAGEIFS(quarterly!D$2:D$143,quarterly!A$2:A$143,semiannual!B64,quarterly!C$2:C$143,semiannual!C64)</f>
        <v>953.35</v>
      </c>
      <c r="E64">
        <f>_xlfn.AVERAGEIFS(quarterly!E$2:E$143,quarterly!A$2:A$143,semiannual!B64,quarterly!C$2:C$143,semiannual!C64)</f>
        <v>103.36</v>
      </c>
      <c r="F64">
        <f>_xlfn.AVERAGEIFS(quarterly!F$2:F$143,quarterly!A$2:A$143,semiannual!B64,quarterly!C$2:C$143,semiannual!C64)</f>
        <v>588.75</v>
      </c>
      <c r="G64">
        <f>_xlfn.AVERAGEIFS(quarterly!G$2:G$143,quarterly!A$2:A$143,semiannual!B64,quarterly!C$2:C$143,semiannual!C64)</f>
        <v>102.30799999999999</v>
      </c>
    </row>
    <row r="65" spans="1:7" ht="12.75">
      <c r="A65">
        <v>111</v>
      </c>
      <c r="B65">
        <v>2015</v>
      </c>
      <c r="C65">
        <v>2</v>
      </c>
      <c r="D65">
        <f>_xlfn.AVERAGEIFS(quarterly!D$2:D$143,quarterly!A$2:A$143,semiannual!B65,quarterly!C$2:C$143,semiannual!C65)</f>
        <v>958.3499999999999</v>
      </c>
      <c r="E65">
        <f>_xlfn.AVERAGEIFS(quarterly!E$2:E$143,quarterly!A$2:A$143,semiannual!B65,quarterly!C$2:C$143,semiannual!C65)</f>
        <v>103.73150000000001</v>
      </c>
      <c r="F65">
        <f>_xlfn.AVERAGEIFS(quarterly!F$2:F$143,quarterly!A$2:A$143,semiannual!B65,quarterly!C$2:C$143,semiannual!C65)</f>
        <v>585.2</v>
      </c>
      <c r="G65">
        <f>_xlfn.AVERAGEIFS(quarterly!G$2:G$143,quarterly!A$2:A$143,semiannual!B65,quarterly!C$2:C$143,semiannual!C65)</f>
        <v>102.58500000000001</v>
      </c>
    </row>
    <row r="66" spans="1:7" ht="12.75">
      <c r="A66">
        <v>112</v>
      </c>
      <c r="B66">
        <v>2016</v>
      </c>
      <c r="C66">
        <v>1</v>
      </c>
      <c r="D66">
        <f>_xlfn.AVERAGEIFS(quarterly!D$2:D$143,quarterly!A$2:A$143,semiannual!B66,quarterly!C$2:C$143,semiannual!C66)</f>
        <v>960.3</v>
      </c>
      <c r="E66">
        <f>_xlfn.AVERAGEIFS(quarterly!E$2:E$143,quarterly!A$2:A$143,semiannual!B66,quarterly!C$2:C$143,semiannual!C66)</f>
        <v>103.6905</v>
      </c>
      <c r="F66">
        <f>_xlfn.AVERAGEIFS(quarterly!F$2:F$143,quarterly!A$2:A$143,semiannual!B66,quarterly!C$2:C$143,semiannual!C66)</f>
        <v>583.25</v>
      </c>
      <c r="G66">
        <f>_xlfn.AVERAGEIFS(quarterly!G$2:G$143,quarterly!A$2:A$143,semiannual!B66,quarterly!C$2:C$143,semiannual!C66)</f>
        <v>102.39099999999999</v>
      </c>
    </row>
    <row r="67" spans="1:7" ht="12.75">
      <c r="A67">
        <v>113</v>
      </c>
      <c r="B67">
        <v>2016</v>
      </c>
      <c r="C67">
        <v>2</v>
      </c>
      <c r="D67">
        <f>_xlfn.AVERAGEIFS(quarterly!D$2:D$143,quarterly!A$2:A$143,semiannual!B67,quarterly!C$2:C$143,semiannual!C67)</f>
        <v>974.85</v>
      </c>
      <c r="E67">
        <f>_xlfn.AVERAGEIFS(quarterly!E$2:E$143,quarterly!A$2:A$143,semiannual!B67,quarterly!C$2:C$143,semiannual!C67)</f>
        <v>104.8625</v>
      </c>
      <c r="F67">
        <f>_xlfn.AVERAGEIFS(quarterly!F$2:F$143,quarterly!A$2:A$143,semiannual!B67,quarterly!C$2:C$143,semiannual!C67)</f>
        <v>591.15</v>
      </c>
      <c r="G67">
        <f>_xlfn.AVERAGEIFS(quarterly!G$2:G$143,quarterly!A$2:A$143,semiannual!B67,quarterly!C$2:C$143,semiannual!C67)</f>
        <v>103.41</v>
      </c>
    </row>
    <row r="68" spans="1:7" ht="12.75">
      <c r="A68">
        <v>114</v>
      </c>
      <c r="B68">
        <v>2017</v>
      </c>
      <c r="C68">
        <v>1</v>
      </c>
      <c r="D68">
        <f>_xlfn.AVERAGEIFS(quarterly!D$2:D$143,quarterly!A$2:A$143,semiannual!B68,quarterly!C$2:C$143,semiannual!C68)</f>
        <v>982.3</v>
      </c>
      <c r="E68">
        <f>_xlfn.AVERAGEIFS(quarterly!E$2:E$143,quarterly!A$2:A$143,semiannual!B68,quarterly!C$2:C$143,semiannual!C68)</f>
        <v>106.19749999999999</v>
      </c>
      <c r="F68">
        <f>_xlfn.AVERAGEIFS(quarterly!F$2:F$143,quarterly!A$2:A$143,semiannual!B68,quarterly!C$2:C$143,semiannual!C68)</f>
        <v>592.6500000000001</v>
      </c>
      <c r="G68">
        <f>_xlfn.AVERAGEIFS(quarterly!G$2:G$143,quarterly!A$2:A$143,semiannual!B68,quarterly!C$2:C$143,semiannual!C68)</f>
        <v>104.505</v>
      </c>
    </row>
    <row r="69" spans="1:7" ht="12.75">
      <c r="A69">
        <v>115</v>
      </c>
      <c r="B69">
        <v>2017</v>
      </c>
      <c r="C69">
        <v>2</v>
      </c>
      <c r="D69">
        <f>_xlfn.AVERAGEIFS(quarterly!D$2:D$143,quarterly!A$2:A$143,semiannual!B69,quarterly!C$2:C$143,semiannual!C69)</f>
        <v>991.3</v>
      </c>
      <c r="E69">
        <f>_xlfn.AVERAGEIFS(quarterly!E$2:E$143,quarterly!A$2:A$143,semiannual!B69,quarterly!C$2:C$143,semiannual!C69)</f>
        <v>106.87100000000001</v>
      </c>
      <c r="F69">
        <f>_xlfn.AVERAGEIFS(quarterly!F$2:F$143,quarterly!A$2:A$143,semiannual!B69,quarterly!C$2:C$143,semiannual!C69)</f>
        <v>595.4</v>
      </c>
      <c r="G69">
        <f>_xlfn.AVERAGEIFS(quarterly!G$2:G$143,quarterly!A$2:A$143,semiannual!B69,quarterly!C$2:C$143,semiannual!C69)</f>
        <v>105.0435</v>
      </c>
    </row>
    <row r="70" spans="1:7" ht="12.75">
      <c r="A70">
        <v>116</v>
      </c>
      <c r="B70">
        <v>2018</v>
      </c>
      <c r="C70">
        <v>1</v>
      </c>
      <c r="D70">
        <f>_xlfn.AVERAGEIFS(quarterly!D$2:D$143,quarterly!A$2:A$143,semiannual!B70,quarterly!C$2:C$143,semiannual!C70)</f>
        <v>1020.3000000000001</v>
      </c>
      <c r="E70">
        <f>_xlfn.AVERAGEIFS(quarterly!E$2:E$143,quarterly!A$2:A$143,semiannual!B70,quarterly!C$2:C$143,semiannual!C70)</f>
        <v>107.838</v>
      </c>
      <c r="F70">
        <f>_xlfn.AVERAGEIFS(quarterly!F$2:F$143,quarterly!A$2:A$143,semiannual!B70,quarterly!C$2:C$143,semiannual!C70)</f>
        <v>612.5</v>
      </c>
      <c r="G70">
        <f>_xlfn.AVERAGEIFS(quarterly!G$2:G$143,quarterly!A$2:A$143,semiannual!B70,quarterly!C$2:C$143,semiannual!C70)</f>
        <v>105.78399999999999</v>
      </c>
    </row>
    <row r="71" spans="1:7" ht="12.75">
      <c r="A71">
        <v>117</v>
      </c>
      <c r="B71">
        <v>2018</v>
      </c>
      <c r="C71">
        <v>2</v>
      </c>
      <c r="D71">
        <f>_xlfn.AVERAGEIFS(quarterly!D$2:D$143,quarterly!A$2:A$143,semiannual!B71,quarterly!C$2:C$143,semiannual!C71)</f>
        <v>1043.75</v>
      </c>
      <c r="E71">
        <f>_xlfn.AVERAGEIFS(quarterly!E$2:E$143,quarterly!A$2:A$143,semiannual!B71,quarterly!C$2:C$143,semiannual!C71)</f>
        <v>108.869</v>
      </c>
      <c r="F71">
        <f>_xlfn.AVERAGEIFS(quarterly!F$2:F$143,quarterly!A$2:A$143,semiannual!B71,quarterly!C$2:C$143,semiannual!C71)</f>
        <v>633.1</v>
      </c>
      <c r="G71">
        <f>_xlfn.AVERAGEIFS(quarterly!G$2:G$143,quarterly!A$2:A$143,semiannual!B71,quarterly!C$2:C$143,semiannual!C71)</f>
        <v>106.4105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10.140625" style="0" bestFit="1" customWidth="1"/>
    <col min="3" max="3" width="10.140625" style="0" customWidth="1"/>
    <col min="5" max="5" width="10.140625" style="0" bestFit="1" customWidth="1"/>
  </cols>
  <sheetData>
    <row r="1" spans="1:7" ht="12.75">
      <c r="A1" t="s">
        <v>1</v>
      </c>
      <c r="B1" t="s">
        <v>3</v>
      </c>
      <c r="C1" t="s">
        <v>2</v>
      </c>
      <c r="D1" t="s">
        <v>4</v>
      </c>
      <c r="E1" t="s">
        <v>5</v>
      </c>
      <c r="F1" t="s">
        <v>6</v>
      </c>
      <c r="G1" t="s">
        <v>7</v>
      </c>
    </row>
    <row r="2" spans="1:7" ht="12.75">
      <c r="A2">
        <v>1984</v>
      </c>
      <c r="B2">
        <v>1</v>
      </c>
      <c r="C2">
        <f>ROUND(B2/2,0)</f>
        <v>1</v>
      </c>
      <c r="D2">
        <v>281.6</v>
      </c>
      <c r="E2">
        <v>44.122</v>
      </c>
      <c r="F2">
        <v>210.8</v>
      </c>
      <c r="G2">
        <v>44.65</v>
      </c>
    </row>
    <row r="3" spans="1:7" ht="12.75">
      <c r="A3">
        <v>1984</v>
      </c>
      <c r="B3">
        <v>2</v>
      </c>
      <c r="C3">
        <f>ROUND(B3/2,0)</f>
        <v>1</v>
      </c>
      <c r="D3">
        <v>294.9</v>
      </c>
      <c r="E3">
        <v>44.695</v>
      </c>
      <c r="F3">
        <v>215</v>
      </c>
      <c r="G3">
        <v>45.2</v>
      </c>
    </row>
    <row r="4" spans="1:7" ht="12.75">
      <c r="A4">
        <v>1984</v>
      </c>
      <c r="B4">
        <v>3</v>
      </c>
      <c r="C4">
        <f>ROUND(B4/2,0)</f>
        <v>2</v>
      </c>
      <c r="D4">
        <v>299.9</v>
      </c>
      <c r="E4">
        <v>45.474</v>
      </c>
      <c r="F4">
        <v>218.9</v>
      </c>
      <c r="G4">
        <v>46.061</v>
      </c>
    </row>
    <row r="5" spans="1:7" ht="12.75">
      <c r="A5">
        <v>1984</v>
      </c>
      <c r="B5">
        <v>4</v>
      </c>
      <c r="C5">
        <f>ROUND(B5/2,0)</f>
        <v>2</v>
      </c>
      <c r="D5">
        <v>308.4</v>
      </c>
      <c r="E5">
        <v>46.22</v>
      </c>
      <c r="F5">
        <v>226.2</v>
      </c>
      <c r="G5">
        <v>46.942</v>
      </c>
    </row>
    <row r="6" spans="1:7" ht="12" customHeight="1">
      <c r="A6">
        <v>1985</v>
      </c>
      <c r="B6">
        <v>1</v>
      </c>
      <c r="C6">
        <f aca="true" t="shared" si="0" ref="C6:C21">ROUND(B6/2,0)</f>
        <v>1</v>
      </c>
      <c r="D6">
        <v>309.6</v>
      </c>
      <c r="E6">
        <v>45.965</v>
      </c>
      <c r="F6">
        <v>225.4</v>
      </c>
      <c r="G6">
        <v>46.35</v>
      </c>
    </row>
    <row r="7" spans="1:7" ht="12.75">
      <c r="A7">
        <v>1985</v>
      </c>
      <c r="B7">
        <v>2</v>
      </c>
      <c r="C7">
        <f t="shared" si="0"/>
        <v>1</v>
      </c>
      <c r="D7">
        <v>316.6</v>
      </c>
      <c r="E7">
        <v>46.227</v>
      </c>
      <c r="F7">
        <v>229.3</v>
      </c>
      <c r="G7">
        <v>46.589</v>
      </c>
    </row>
    <row r="8" spans="1:7" ht="12.75">
      <c r="A8">
        <v>1985</v>
      </c>
      <c r="B8">
        <v>3</v>
      </c>
      <c r="C8">
        <f t="shared" si="0"/>
        <v>2</v>
      </c>
      <c r="D8">
        <v>326.2</v>
      </c>
      <c r="E8">
        <v>46.47</v>
      </c>
      <c r="F8">
        <v>238.5</v>
      </c>
      <c r="G8">
        <v>46.87</v>
      </c>
    </row>
    <row r="9" spans="1:7" ht="12.75">
      <c r="A9">
        <v>1985</v>
      </c>
      <c r="B9">
        <v>4</v>
      </c>
      <c r="C9">
        <f t="shared" si="0"/>
        <v>2</v>
      </c>
      <c r="D9">
        <v>329.1</v>
      </c>
      <c r="E9">
        <v>46.991</v>
      </c>
      <c r="F9">
        <v>243.1</v>
      </c>
      <c r="G9">
        <v>47.563</v>
      </c>
    </row>
    <row r="10" spans="1:7" ht="12.75">
      <c r="A10">
        <v>1986</v>
      </c>
      <c r="B10">
        <v>1</v>
      </c>
      <c r="C10">
        <f t="shared" si="0"/>
        <v>1</v>
      </c>
      <c r="D10">
        <v>329</v>
      </c>
      <c r="E10">
        <v>46.958</v>
      </c>
      <c r="F10">
        <v>242.3</v>
      </c>
      <c r="G10">
        <v>47.401</v>
      </c>
    </row>
    <row r="11" spans="1:7" ht="12.75">
      <c r="A11">
        <v>1986</v>
      </c>
      <c r="B11">
        <v>2</v>
      </c>
      <c r="C11">
        <f t="shared" si="0"/>
        <v>1</v>
      </c>
      <c r="D11">
        <v>339.5</v>
      </c>
      <c r="E11">
        <v>46.904</v>
      </c>
      <c r="F11">
        <v>250.4</v>
      </c>
      <c r="G11">
        <v>47.228</v>
      </c>
    </row>
    <row r="12" spans="1:7" ht="12.75">
      <c r="A12">
        <v>1986</v>
      </c>
      <c r="B12">
        <v>3</v>
      </c>
      <c r="C12">
        <f t="shared" si="0"/>
        <v>2</v>
      </c>
      <c r="D12">
        <v>347.6</v>
      </c>
      <c r="E12">
        <v>47.05</v>
      </c>
      <c r="F12">
        <v>255</v>
      </c>
      <c r="G12">
        <v>47.365</v>
      </c>
    </row>
    <row r="13" spans="1:7" ht="12.75">
      <c r="A13">
        <v>1986</v>
      </c>
      <c r="B13">
        <v>4</v>
      </c>
      <c r="C13">
        <f t="shared" si="0"/>
        <v>2</v>
      </c>
      <c r="D13">
        <v>343.1</v>
      </c>
      <c r="E13">
        <v>47.237</v>
      </c>
      <c r="F13">
        <v>248.2</v>
      </c>
      <c r="G13">
        <v>47.568</v>
      </c>
    </row>
    <row r="14" spans="1:7" ht="12.75">
      <c r="A14">
        <v>1987</v>
      </c>
      <c r="B14">
        <v>1</v>
      </c>
      <c r="C14">
        <f t="shared" si="0"/>
        <v>1</v>
      </c>
      <c r="D14">
        <v>344.6</v>
      </c>
      <c r="E14">
        <v>47.105</v>
      </c>
      <c r="F14">
        <v>254.1</v>
      </c>
      <c r="G14">
        <v>47.61</v>
      </c>
    </row>
    <row r="15" spans="1:7" ht="12.75">
      <c r="A15">
        <v>1987</v>
      </c>
      <c r="B15">
        <v>2</v>
      </c>
      <c r="C15">
        <f t="shared" si="0"/>
        <v>1</v>
      </c>
      <c r="D15">
        <v>348.3</v>
      </c>
      <c r="E15">
        <v>47.426</v>
      </c>
      <c r="F15">
        <v>259.9</v>
      </c>
      <c r="G15">
        <v>47.948</v>
      </c>
    </row>
    <row r="16" spans="1:7" ht="12.75">
      <c r="A16">
        <v>1987</v>
      </c>
      <c r="B16">
        <v>3</v>
      </c>
      <c r="C16">
        <f t="shared" si="0"/>
        <v>2</v>
      </c>
      <c r="D16">
        <v>348.7</v>
      </c>
      <c r="E16">
        <v>47.843</v>
      </c>
      <c r="F16">
        <v>264.4</v>
      </c>
      <c r="G16">
        <v>48.355</v>
      </c>
    </row>
    <row r="17" spans="1:7" ht="12.75">
      <c r="A17">
        <v>1987</v>
      </c>
      <c r="B17">
        <v>4</v>
      </c>
      <c r="C17">
        <f t="shared" si="0"/>
        <v>2</v>
      </c>
      <c r="D17">
        <v>359.7</v>
      </c>
      <c r="E17">
        <v>48.083</v>
      </c>
      <c r="F17">
        <v>268.1</v>
      </c>
      <c r="G17">
        <v>48.625</v>
      </c>
    </row>
    <row r="18" spans="1:7" ht="12.75">
      <c r="A18">
        <v>1988</v>
      </c>
      <c r="B18">
        <v>1</v>
      </c>
      <c r="C18">
        <f t="shared" si="0"/>
        <v>1</v>
      </c>
      <c r="D18">
        <v>358.4</v>
      </c>
      <c r="E18">
        <v>48.723</v>
      </c>
      <c r="F18">
        <v>272.6</v>
      </c>
      <c r="G18">
        <v>49.196</v>
      </c>
    </row>
    <row r="19" spans="1:7" ht="12.75">
      <c r="A19">
        <v>1988</v>
      </c>
      <c r="B19">
        <v>2</v>
      </c>
      <c r="C19">
        <f t="shared" si="0"/>
        <v>1</v>
      </c>
      <c r="D19">
        <v>359.4</v>
      </c>
      <c r="E19">
        <v>49.243</v>
      </c>
      <c r="F19">
        <v>274.4</v>
      </c>
      <c r="G19">
        <v>49.691</v>
      </c>
    </row>
    <row r="20" spans="1:7" ht="12.75">
      <c r="A20">
        <v>1988</v>
      </c>
      <c r="B20">
        <v>3</v>
      </c>
      <c r="C20">
        <f t="shared" si="0"/>
        <v>2</v>
      </c>
      <c r="D20">
        <v>359.9</v>
      </c>
      <c r="E20">
        <v>49.553</v>
      </c>
      <c r="F20">
        <v>274.6</v>
      </c>
      <c r="G20">
        <v>50.024</v>
      </c>
    </row>
    <row r="21" spans="1:7" ht="12.75">
      <c r="A21">
        <v>1988</v>
      </c>
      <c r="B21">
        <v>4</v>
      </c>
      <c r="C21">
        <f t="shared" si="0"/>
        <v>2</v>
      </c>
      <c r="D21">
        <v>376.1</v>
      </c>
      <c r="E21">
        <v>49.858</v>
      </c>
      <c r="F21">
        <v>284.9</v>
      </c>
      <c r="G21">
        <v>50.526</v>
      </c>
    </row>
    <row r="22" spans="1:7" ht="12.75">
      <c r="A22">
        <v>1989</v>
      </c>
      <c r="B22">
        <v>1</v>
      </c>
      <c r="C22">
        <f>ROUND(B22/2,0)</f>
        <v>1</v>
      </c>
      <c r="D22">
        <v>370.5</v>
      </c>
      <c r="E22">
        <v>50.314</v>
      </c>
      <c r="F22">
        <v>277</v>
      </c>
      <c r="G22">
        <v>50.811</v>
      </c>
    </row>
    <row r="23" spans="1:7" ht="12.75">
      <c r="A23">
        <v>1989</v>
      </c>
      <c r="B23">
        <v>2</v>
      </c>
      <c r="C23">
        <f aca="true" t="shared" si="1" ref="C23:C86">ROUND(B23/2,0)</f>
        <v>1</v>
      </c>
      <c r="D23">
        <v>384.9</v>
      </c>
      <c r="E23">
        <v>50.701</v>
      </c>
      <c r="F23">
        <v>287.9</v>
      </c>
      <c r="G23">
        <v>51.195</v>
      </c>
    </row>
    <row r="24" spans="1:7" ht="12.75">
      <c r="A24">
        <v>1989</v>
      </c>
      <c r="B24">
        <v>3</v>
      </c>
      <c r="C24">
        <f t="shared" si="1"/>
        <v>2</v>
      </c>
      <c r="D24">
        <v>386.4</v>
      </c>
      <c r="E24">
        <v>50.897</v>
      </c>
      <c r="F24">
        <v>288.7</v>
      </c>
      <c r="G24">
        <v>51.362</v>
      </c>
    </row>
    <row r="25" spans="1:7" ht="12.75">
      <c r="A25">
        <v>1989</v>
      </c>
      <c r="B25">
        <v>4</v>
      </c>
      <c r="C25">
        <f t="shared" si="1"/>
        <v>2</v>
      </c>
      <c r="D25">
        <v>389.8</v>
      </c>
      <c r="E25">
        <v>51.177</v>
      </c>
      <c r="F25">
        <v>290.6</v>
      </c>
      <c r="G25">
        <v>51.787</v>
      </c>
    </row>
    <row r="26" spans="1:7" ht="12.75">
      <c r="A26">
        <v>1990</v>
      </c>
      <c r="B26">
        <v>1</v>
      </c>
      <c r="C26">
        <f t="shared" si="1"/>
        <v>1</v>
      </c>
      <c r="D26">
        <v>397.6</v>
      </c>
      <c r="E26">
        <v>51.521</v>
      </c>
      <c r="F26">
        <v>296</v>
      </c>
      <c r="G26">
        <v>52.186</v>
      </c>
    </row>
    <row r="27" spans="1:7" ht="12.75">
      <c r="A27">
        <v>1990</v>
      </c>
      <c r="B27">
        <v>2</v>
      </c>
      <c r="C27">
        <f t="shared" si="1"/>
        <v>1</v>
      </c>
      <c r="D27">
        <v>405.6</v>
      </c>
      <c r="E27">
        <v>52.626</v>
      </c>
      <c r="F27">
        <v>298.2</v>
      </c>
      <c r="G27">
        <v>53.162</v>
      </c>
    </row>
    <row r="28" spans="1:7" ht="12.75">
      <c r="A28">
        <v>1990</v>
      </c>
      <c r="B28">
        <v>3</v>
      </c>
      <c r="C28">
        <f t="shared" si="1"/>
        <v>2</v>
      </c>
      <c r="D28">
        <v>402.1</v>
      </c>
      <c r="E28">
        <v>52.594</v>
      </c>
      <c r="F28">
        <v>293.2</v>
      </c>
      <c r="G28">
        <v>53.25</v>
      </c>
    </row>
    <row r="29" spans="1:7" ht="12.75">
      <c r="A29">
        <v>1990</v>
      </c>
      <c r="B29">
        <v>4</v>
      </c>
      <c r="C29">
        <f t="shared" si="1"/>
        <v>2</v>
      </c>
      <c r="D29">
        <v>411.5</v>
      </c>
      <c r="E29">
        <v>53.319</v>
      </c>
      <c r="F29">
        <v>303.3</v>
      </c>
      <c r="G29">
        <v>54.091</v>
      </c>
    </row>
    <row r="30" spans="1:7" ht="12.75">
      <c r="A30">
        <v>1991</v>
      </c>
      <c r="B30">
        <v>1</v>
      </c>
      <c r="C30">
        <f t="shared" si="1"/>
        <v>1</v>
      </c>
      <c r="D30">
        <v>425.3</v>
      </c>
      <c r="E30">
        <v>53.818</v>
      </c>
      <c r="F30">
        <v>314.9</v>
      </c>
      <c r="G30">
        <v>54.224</v>
      </c>
    </row>
    <row r="31" spans="1:7" ht="12.75">
      <c r="A31">
        <v>1991</v>
      </c>
      <c r="B31">
        <v>2</v>
      </c>
      <c r="C31">
        <f t="shared" si="1"/>
        <v>1</v>
      </c>
      <c r="D31">
        <v>426.5</v>
      </c>
      <c r="E31">
        <v>54.194</v>
      </c>
      <c r="F31">
        <v>313.6</v>
      </c>
      <c r="G31">
        <v>54.391</v>
      </c>
    </row>
    <row r="32" spans="1:7" ht="12.75">
      <c r="A32">
        <v>1991</v>
      </c>
      <c r="B32">
        <v>3</v>
      </c>
      <c r="C32">
        <f t="shared" si="1"/>
        <v>2</v>
      </c>
      <c r="D32">
        <v>428.4</v>
      </c>
      <c r="E32">
        <v>55.04</v>
      </c>
      <c r="F32">
        <v>314</v>
      </c>
      <c r="G32">
        <v>55.374</v>
      </c>
    </row>
    <row r="33" spans="1:7" ht="12.75">
      <c r="A33">
        <v>1991</v>
      </c>
      <c r="B33">
        <v>4</v>
      </c>
      <c r="C33">
        <f t="shared" si="1"/>
        <v>2</v>
      </c>
      <c r="D33">
        <v>424.4</v>
      </c>
      <c r="E33">
        <v>55.714</v>
      </c>
      <c r="F33">
        <v>308.5</v>
      </c>
      <c r="G33">
        <v>56.216</v>
      </c>
    </row>
    <row r="34" spans="1:7" ht="12.75">
      <c r="A34">
        <v>1992</v>
      </c>
      <c r="B34">
        <v>1</v>
      </c>
      <c r="C34">
        <f t="shared" si="1"/>
        <v>1</v>
      </c>
      <c r="D34">
        <v>425.6</v>
      </c>
      <c r="E34">
        <v>55.854</v>
      </c>
      <c r="F34">
        <v>306.4</v>
      </c>
      <c r="G34">
        <v>56.483</v>
      </c>
    </row>
    <row r="35" spans="1:7" ht="12.75">
      <c r="A35">
        <v>1992</v>
      </c>
      <c r="B35">
        <v>2</v>
      </c>
      <c r="C35">
        <f t="shared" si="1"/>
        <v>1</v>
      </c>
      <c r="D35">
        <v>424.9</v>
      </c>
      <c r="E35">
        <v>56.025</v>
      </c>
      <c r="F35">
        <v>304.1</v>
      </c>
      <c r="G35">
        <v>56.589</v>
      </c>
    </row>
    <row r="36" spans="1:7" ht="12.75">
      <c r="A36">
        <v>1992</v>
      </c>
      <c r="B36">
        <v>3</v>
      </c>
      <c r="C36">
        <f t="shared" si="1"/>
        <v>2</v>
      </c>
      <c r="D36">
        <v>437.3</v>
      </c>
      <c r="E36">
        <v>56.589</v>
      </c>
      <c r="F36">
        <v>314.3</v>
      </c>
      <c r="G36">
        <v>57.181</v>
      </c>
    </row>
    <row r="37" spans="1:7" ht="12.75">
      <c r="A37">
        <v>1992</v>
      </c>
      <c r="B37">
        <v>4</v>
      </c>
      <c r="C37">
        <f t="shared" si="1"/>
        <v>2</v>
      </c>
      <c r="D37">
        <v>440.5</v>
      </c>
      <c r="E37">
        <v>56.886</v>
      </c>
      <c r="F37">
        <v>312.3</v>
      </c>
      <c r="G37">
        <v>57.234</v>
      </c>
    </row>
    <row r="38" spans="1:7" ht="12.75">
      <c r="A38">
        <v>1993</v>
      </c>
      <c r="B38">
        <v>1</v>
      </c>
      <c r="C38">
        <f t="shared" si="1"/>
        <v>1</v>
      </c>
      <c r="D38">
        <v>427.8</v>
      </c>
      <c r="E38">
        <v>56.962</v>
      </c>
      <c r="F38">
        <v>302.9</v>
      </c>
      <c r="G38">
        <v>57.106</v>
      </c>
    </row>
    <row r="39" spans="1:7" ht="12.75">
      <c r="A39">
        <v>1993</v>
      </c>
      <c r="B39">
        <v>2</v>
      </c>
      <c r="C39">
        <f t="shared" si="1"/>
        <v>1</v>
      </c>
      <c r="D39">
        <v>425.4</v>
      </c>
      <c r="E39">
        <v>57.243</v>
      </c>
      <c r="F39">
        <v>299.5</v>
      </c>
      <c r="G39">
        <v>57.298</v>
      </c>
    </row>
    <row r="40" spans="1:7" ht="12.75">
      <c r="A40">
        <v>1993</v>
      </c>
      <c r="B40">
        <v>3</v>
      </c>
      <c r="C40">
        <f t="shared" si="1"/>
        <v>2</v>
      </c>
      <c r="D40">
        <v>430.7</v>
      </c>
      <c r="E40">
        <v>57.683</v>
      </c>
      <c r="F40">
        <v>303</v>
      </c>
      <c r="G40">
        <v>57.597</v>
      </c>
    </row>
    <row r="41" spans="1:7" ht="12.75">
      <c r="A41">
        <v>1993</v>
      </c>
      <c r="B41">
        <v>4</v>
      </c>
      <c r="C41">
        <f t="shared" si="1"/>
        <v>2</v>
      </c>
      <c r="D41">
        <v>434</v>
      </c>
      <c r="E41">
        <v>58.21</v>
      </c>
      <c r="F41">
        <v>304.3</v>
      </c>
      <c r="G41">
        <v>58.19</v>
      </c>
    </row>
    <row r="42" spans="1:7" ht="12.75">
      <c r="A42">
        <v>1994</v>
      </c>
      <c r="B42">
        <v>1</v>
      </c>
      <c r="C42">
        <f t="shared" si="1"/>
        <v>1</v>
      </c>
      <c r="D42">
        <v>425.5</v>
      </c>
      <c r="E42">
        <v>58.543</v>
      </c>
      <c r="F42">
        <v>293.6</v>
      </c>
      <c r="G42">
        <v>58.364</v>
      </c>
    </row>
    <row r="43" spans="1:7" ht="12.75">
      <c r="A43">
        <v>1994</v>
      </c>
      <c r="B43">
        <v>2</v>
      </c>
      <c r="C43">
        <f t="shared" si="1"/>
        <v>1</v>
      </c>
      <c r="D43">
        <v>425.2</v>
      </c>
      <c r="E43">
        <v>58.977</v>
      </c>
      <c r="F43">
        <v>294.1</v>
      </c>
      <c r="G43">
        <v>58.832</v>
      </c>
    </row>
    <row r="44" spans="1:7" ht="12.75">
      <c r="A44">
        <v>1994</v>
      </c>
      <c r="B44">
        <v>3</v>
      </c>
      <c r="C44">
        <f t="shared" si="1"/>
        <v>2</v>
      </c>
      <c r="D44">
        <v>437.1</v>
      </c>
      <c r="E44">
        <v>59.356</v>
      </c>
      <c r="F44">
        <v>304.4</v>
      </c>
      <c r="G44">
        <v>59.227</v>
      </c>
    </row>
    <row r="45" spans="1:7" ht="12.75">
      <c r="A45">
        <v>1994</v>
      </c>
      <c r="B45">
        <v>4</v>
      </c>
      <c r="C45">
        <f t="shared" si="1"/>
        <v>2</v>
      </c>
      <c r="D45">
        <v>429.5</v>
      </c>
      <c r="E45">
        <v>59.839</v>
      </c>
      <c r="F45">
        <v>293.2</v>
      </c>
      <c r="G45">
        <v>59.674</v>
      </c>
    </row>
    <row r="46" spans="1:7" ht="12.75">
      <c r="A46">
        <v>1995</v>
      </c>
      <c r="B46">
        <v>1</v>
      </c>
      <c r="C46">
        <f t="shared" si="1"/>
        <v>1</v>
      </c>
      <c r="D46">
        <v>428.9</v>
      </c>
      <c r="E46">
        <v>60.296</v>
      </c>
      <c r="F46">
        <v>293</v>
      </c>
      <c r="G46">
        <v>60.124</v>
      </c>
    </row>
    <row r="47" spans="1:7" ht="12.75">
      <c r="A47">
        <v>1995</v>
      </c>
      <c r="B47">
        <v>2</v>
      </c>
      <c r="C47">
        <f t="shared" si="1"/>
        <v>1</v>
      </c>
      <c r="D47">
        <v>431.9</v>
      </c>
      <c r="E47">
        <v>60.683</v>
      </c>
      <c r="F47">
        <v>295</v>
      </c>
      <c r="G47">
        <v>60.482</v>
      </c>
    </row>
    <row r="48" spans="1:7" ht="12.75">
      <c r="A48">
        <v>1995</v>
      </c>
      <c r="B48">
        <v>3</v>
      </c>
      <c r="C48">
        <f t="shared" si="1"/>
        <v>2</v>
      </c>
      <c r="D48">
        <v>432.2</v>
      </c>
      <c r="E48">
        <v>60.984</v>
      </c>
      <c r="F48">
        <v>294.1</v>
      </c>
      <c r="G48">
        <v>60.738</v>
      </c>
    </row>
    <row r="49" spans="1:7" ht="12.75">
      <c r="A49">
        <v>1995</v>
      </c>
      <c r="B49">
        <v>4</v>
      </c>
      <c r="C49">
        <f t="shared" si="1"/>
        <v>2</v>
      </c>
      <c r="D49">
        <v>422.8</v>
      </c>
      <c r="E49">
        <v>62.054</v>
      </c>
      <c r="F49">
        <v>286.6</v>
      </c>
      <c r="G49">
        <v>61.212</v>
      </c>
    </row>
    <row r="50" spans="1:7" ht="12.75">
      <c r="A50">
        <v>1996</v>
      </c>
      <c r="B50">
        <v>1</v>
      </c>
      <c r="C50">
        <f t="shared" si="1"/>
        <v>1</v>
      </c>
      <c r="D50">
        <v>424.1</v>
      </c>
      <c r="E50">
        <v>61.999</v>
      </c>
      <c r="F50">
        <v>287.5</v>
      </c>
      <c r="G50">
        <v>61.478</v>
      </c>
    </row>
    <row r="51" spans="1:7" ht="12.75">
      <c r="A51">
        <v>1996</v>
      </c>
      <c r="B51">
        <v>2</v>
      </c>
      <c r="C51">
        <f t="shared" si="1"/>
        <v>1</v>
      </c>
      <c r="D51">
        <v>430.2</v>
      </c>
      <c r="E51">
        <v>61.903</v>
      </c>
      <c r="F51">
        <v>294.2</v>
      </c>
      <c r="G51">
        <v>61.509</v>
      </c>
    </row>
    <row r="52" spans="1:7" ht="12.75">
      <c r="A52">
        <v>1996</v>
      </c>
      <c r="B52">
        <v>3</v>
      </c>
      <c r="C52">
        <f t="shared" si="1"/>
        <v>2</v>
      </c>
      <c r="D52">
        <v>428.8</v>
      </c>
      <c r="E52">
        <v>62.404</v>
      </c>
      <c r="F52">
        <v>292.4</v>
      </c>
      <c r="G52">
        <v>61.935</v>
      </c>
    </row>
    <row r="53" spans="1:7" ht="12.75">
      <c r="A53">
        <v>1996</v>
      </c>
      <c r="B53">
        <v>4</v>
      </c>
      <c r="C53">
        <f t="shared" si="1"/>
        <v>2</v>
      </c>
      <c r="D53">
        <v>434.4</v>
      </c>
      <c r="E53">
        <v>62.697</v>
      </c>
      <c r="F53">
        <v>294.9</v>
      </c>
      <c r="G53">
        <v>62.257</v>
      </c>
    </row>
    <row r="54" spans="1:7" ht="12.75">
      <c r="A54">
        <v>1997</v>
      </c>
      <c r="B54">
        <v>1</v>
      </c>
      <c r="C54">
        <f t="shared" si="1"/>
        <v>1</v>
      </c>
      <c r="D54">
        <v>430.2</v>
      </c>
      <c r="E54">
        <v>62.91</v>
      </c>
      <c r="F54">
        <v>287.2</v>
      </c>
      <c r="G54">
        <v>62.389</v>
      </c>
    </row>
    <row r="55" spans="1:7" ht="12.75">
      <c r="A55">
        <v>1997</v>
      </c>
      <c r="B55">
        <v>2</v>
      </c>
      <c r="C55">
        <f t="shared" si="1"/>
        <v>1</v>
      </c>
      <c r="D55">
        <v>444.5</v>
      </c>
      <c r="E55">
        <v>63.357</v>
      </c>
      <c r="F55">
        <v>298.4</v>
      </c>
      <c r="G55">
        <v>62.858</v>
      </c>
    </row>
    <row r="56" spans="1:7" ht="12.75">
      <c r="A56">
        <v>1997</v>
      </c>
      <c r="B56">
        <v>3</v>
      </c>
      <c r="C56">
        <f t="shared" si="1"/>
        <v>2</v>
      </c>
      <c r="D56">
        <v>439.1</v>
      </c>
      <c r="E56">
        <v>63.524</v>
      </c>
      <c r="F56">
        <v>290.8</v>
      </c>
      <c r="G56">
        <v>62.882</v>
      </c>
    </row>
    <row r="57" spans="1:7" ht="12.75">
      <c r="A57">
        <v>1997</v>
      </c>
      <c r="B57">
        <v>4</v>
      </c>
      <c r="C57">
        <f t="shared" si="1"/>
        <v>2</v>
      </c>
      <c r="D57">
        <v>444.5</v>
      </c>
      <c r="E57">
        <v>64.143</v>
      </c>
      <c r="F57">
        <v>295.7</v>
      </c>
      <c r="G57">
        <v>63.482</v>
      </c>
    </row>
    <row r="58" spans="1:7" ht="12.75">
      <c r="A58">
        <v>1998</v>
      </c>
      <c r="B58">
        <v>1</v>
      </c>
      <c r="C58">
        <f t="shared" si="1"/>
        <v>1</v>
      </c>
      <c r="D58">
        <v>427.7</v>
      </c>
      <c r="E58">
        <v>63.866</v>
      </c>
      <c r="F58">
        <v>280</v>
      </c>
      <c r="G58">
        <v>63.375</v>
      </c>
    </row>
    <row r="59" spans="1:7" ht="12.75">
      <c r="A59">
        <v>1998</v>
      </c>
      <c r="B59">
        <v>2</v>
      </c>
      <c r="C59">
        <f t="shared" si="1"/>
        <v>1</v>
      </c>
      <c r="D59">
        <v>440.3</v>
      </c>
      <c r="E59">
        <v>64.354</v>
      </c>
      <c r="F59">
        <v>291.3</v>
      </c>
      <c r="G59">
        <v>63.815</v>
      </c>
    </row>
    <row r="60" spans="1:7" ht="12.75">
      <c r="A60">
        <v>1998</v>
      </c>
      <c r="B60">
        <v>3</v>
      </c>
      <c r="C60">
        <f t="shared" si="1"/>
        <v>2</v>
      </c>
      <c r="D60">
        <v>436.3</v>
      </c>
      <c r="E60">
        <v>64.898</v>
      </c>
      <c r="F60">
        <v>292.8</v>
      </c>
      <c r="G60">
        <v>64.024</v>
      </c>
    </row>
    <row r="61" spans="1:7" ht="12.75">
      <c r="A61">
        <v>1998</v>
      </c>
      <c r="B61">
        <v>4</v>
      </c>
      <c r="C61">
        <f t="shared" si="1"/>
        <v>2</v>
      </c>
      <c r="D61">
        <v>447.1</v>
      </c>
      <c r="E61">
        <v>65.058</v>
      </c>
      <c r="F61">
        <v>294</v>
      </c>
      <c r="G61">
        <v>64.313</v>
      </c>
    </row>
    <row r="62" spans="1:7" ht="12.75">
      <c r="A62">
        <v>1999</v>
      </c>
      <c r="B62">
        <v>1</v>
      </c>
      <c r="C62">
        <f t="shared" si="1"/>
        <v>1</v>
      </c>
      <c r="D62">
        <v>445.2</v>
      </c>
      <c r="E62">
        <v>65.214</v>
      </c>
      <c r="F62">
        <v>292.4</v>
      </c>
      <c r="G62">
        <v>64.557</v>
      </c>
    </row>
    <row r="63" spans="1:7" ht="12.75">
      <c r="A63">
        <v>1999</v>
      </c>
      <c r="B63">
        <v>2</v>
      </c>
      <c r="C63">
        <f t="shared" si="1"/>
        <v>1</v>
      </c>
      <c r="D63">
        <v>446.3</v>
      </c>
      <c r="E63">
        <v>65.867</v>
      </c>
      <c r="F63">
        <v>294.2</v>
      </c>
      <c r="G63">
        <v>65.267</v>
      </c>
    </row>
    <row r="64" spans="1:7" ht="12.75">
      <c r="A64">
        <v>1999</v>
      </c>
      <c r="B64">
        <v>3</v>
      </c>
      <c r="C64">
        <f t="shared" si="1"/>
        <v>2</v>
      </c>
      <c r="D64">
        <v>459.1</v>
      </c>
      <c r="E64">
        <v>66.664</v>
      </c>
      <c r="F64">
        <v>303.9</v>
      </c>
      <c r="G64">
        <v>65.877</v>
      </c>
    </row>
    <row r="65" spans="1:7" ht="12.75">
      <c r="A65">
        <v>1999</v>
      </c>
      <c r="B65">
        <v>4</v>
      </c>
      <c r="C65">
        <f t="shared" si="1"/>
        <v>2</v>
      </c>
      <c r="D65">
        <v>475.4</v>
      </c>
      <c r="E65">
        <v>67.585</v>
      </c>
      <c r="F65">
        <v>316.6</v>
      </c>
      <c r="G65">
        <v>66.649</v>
      </c>
    </row>
    <row r="66" spans="1:7" ht="12.75">
      <c r="A66">
        <v>2000</v>
      </c>
      <c r="B66">
        <v>1</v>
      </c>
      <c r="C66">
        <f t="shared" si="1"/>
        <v>1</v>
      </c>
      <c r="D66">
        <v>463.5</v>
      </c>
      <c r="E66">
        <v>68.35</v>
      </c>
      <c r="F66">
        <v>299.9</v>
      </c>
      <c r="G66">
        <v>67.544</v>
      </c>
    </row>
    <row r="67" spans="1:7" ht="12.75">
      <c r="A67">
        <v>2000</v>
      </c>
      <c r="B67">
        <v>2</v>
      </c>
      <c r="C67">
        <f t="shared" si="1"/>
        <v>1</v>
      </c>
      <c r="D67">
        <v>485</v>
      </c>
      <c r="E67">
        <v>68.646</v>
      </c>
      <c r="F67">
        <v>316.3</v>
      </c>
      <c r="G67">
        <v>68.064</v>
      </c>
    </row>
    <row r="68" spans="1:7" ht="12.75">
      <c r="A68">
        <v>2000</v>
      </c>
      <c r="B68">
        <v>3</v>
      </c>
      <c r="C68">
        <f t="shared" si="1"/>
        <v>2</v>
      </c>
      <c r="D68">
        <v>477.7</v>
      </c>
      <c r="E68">
        <v>69.191</v>
      </c>
      <c r="F68">
        <v>309</v>
      </c>
      <c r="G68">
        <v>68.372</v>
      </c>
    </row>
    <row r="69" spans="1:7" ht="12.75">
      <c r="A69">
        <v>2000</v>
      </c>
      <c r="B69">
        <v>4</v>
      </c>
      <c r="C69">
        <f t="shared" si="1"/>
        <v>2</v>
      </c>
      <c r="D69">
        <v>479</v>
      </c>
      <c r="E69">
        <v>69.53</v>
      </c>
      <c r="F69">
        <v>311.4</v>
      </c>
      <c r="G69">
        <v>68.727</v>
      </c>
    </row>
    <row r="70" spans="1:7" ht="12.75">
      <c r="A70">
        <v>2001</v>
      </c>
      <c r="B70">
        <v>1</v>
      </c>
      <c r="C70">
        <f t="shared" si="1"/>
        <v>1</v>
      </c>
      <c r="D70">
        <v>493.5</v>
      </c>
      <c r="E70">
        <v>69.765</v>
      </c>
      <c r="F70">
        <v>319.9</v>
      </c>
      <c r="G70">
        <v>69.338</v>
      </c>
    </row>
    <row r="71" spans="1:7" ht="12.75">
      <c r="A71">
        <v>2001</v>
      </c>
      <c r="B71">
        <v>2</v>
      </c>
      <c r="C71">
        <f t="shared" si="1"/>
        <v>1</v>
      </c>
      <c r="D71">
        <v>502.6</v>
      </c>
      <c r="E71">
        <v>70.249</v>
      </c>
      <c r="F71">
        <v>322.7</v>
      </c>
      <c r="G71">
        <v>69.562</v>
      </c>
    </row>
    <row r="72" spans="1:7" ht="12.75">
      <c r="A72">
        <v>2001</v>
      </c>
      <c r="B72">
        <v>3</v>
      </c>
      <c r="C72">
        <f t="shared" si="1"/>
        <v>2</v>
      </c>
      <c r="D72">
        <v>509.9</v>
      </c>
      <c r="E72">
        <v>70.886</v>
      </c>
      <c r="F72">
        <v>327.4</v>
      </c>
      <c r="G72">
        <v>70.178</v>
      </c>
    </row>
    <row r="73" spans="1:7" ht="12.75">
      <c r="A73">
        <v>2001</v>
      </c>
      <c r="B73">
        <v>4</v>
      </c>
      <c r="C73">
        <f t="shared" si="1"/>
        <v>2</v>
      </c>
      <c r="D73">
        <v>518.9</v>
      </c>
      <c r="E73">
        <v>71.581</v>
      </c>
      <c r="F73">
        <v>332</v>
      </c>
      <c r="G73">
        <v>70.579</v>
      </c>
    </row>
    <row r="74" spans="1:7" ht="12.75">
      <c r="A74">
        <v>2002</v>
      </c>
      <c r="B74">
        <v>1</v>
      </c>
      <c r="C74">
        <f t="shared" si="1"/>
        <v>1</v>
      </c>
      <c r="D74">
        <v>540.3</v>
      </c>
      <c r="E74">
        <v>72.173</v>
      </c>
      <c r="F74">
        <v>347.7</v>
      </c>
      <c r="G74">
        <v>71.295</v>
      </c>
    </row>
    <row r="75" spans="1:7" ht="12.75">
      <c r="A75">
        <v>2002</v>
      </c>
      <c r="B75">
        <v>2</v>
      </c>
      <c r="C75">
        <f t="shared" si="1"/>
        <v>1</v>
      </c>
      <c r="D75">
        <v>554.8</v>
      </c>
      <c r="E75">
        <v>73.1</v>
      </c>
      <c r="F75">
        <v>353.7</v>
      </c>
      <c r="G75">
        <v>72.164</v>
      </c>
    </row>
    <row r="76" spans="1:7" ht="12.75">
      <c r="A76">
        <v>2002</v>
      </c>
      <c r="B76">
        <v>3</v>
      </c>
      <c r="C76">
        <f t="shared" si="1"/>
        <v>2</v>
      </c>
      <c r="D76">
        <v>562</v>
      </c>
      <c r="E76">
        <v>73.872</v>
      </c>
      <c r="F76">
        <v>356.2</v>
      </c>
      <c r="G76">
        <v>72.977</v>
      </c>
    </row>
    <row r="77" spans="1:7" ht="12.75">
      <c r="A77">
        <v>2002</v>
      </c>
      <c r="B77">
        <v>4</v>
      </c>
      <c r="C77">
        <f t="shared" si="1"/>
        <v>2</v>
      </c>
      <c r="D77">
        <v>586.3</v>
      </c>
      <c r="E77">
        <v>75.668</v>
      </c>
      <c r="F77">
        <v>376.4</v>
      </c>
      <c r="G77">
        <v>75.479</v>
      </c>
    </row>
    <row r="78" spans="1:7" ht="12.75">
      <c r="A78">
        <v>2003</v>
      </c>
      <c r="B78">
        <v>1</v>
      </c>
      <c r="C78">
        <f t="shared" si="1"/>
        <v>1</v>
      </c>
      <c r="D78">
        <v>602.5</v>
      </c>
      <c r="E78">
        <v>76.717</v>
      </c>
      <c r="F78">
        <v>388.5</v>
      </c>
      <c r="G78">
        <v>76.379</v>
      </c>
    </row>
    <row r="79" spans="1:7" ht="12.75">
      <c r="A79">
        <v>2003</v>
      </c>
      <c r="B79">
        <v>2</v>
      </c>
      <c r="C79">
        <f t="shared" si="1"/>
        <v>1</v>
      </c>
      <c r="D79">
        <v>631.1</v>
      </c>
      <c r="E79">
        <v>77.336</v>
      </c>
      <c r="F79">
        <v>413.4</v>
      </c>
      <c r="G79">
        <v>76.981</v>
      </c>
    </row>
    <row r="80" spans="1:7" ht="12.75">
      <c r="A80">
        <v>2003</v>
      </c>
      <c r="B80">
        <v>3</v>
      </c>
      <c r="C80">
        <f t="shared" si="1"/>
        <v>2</v>
      </c>
      <c r="D80">
        <v>636.1</v>
      </c>
      <c r="E80">
        <v>78.143</v>
      </c>
      <c r="F80">
        <v>413.4</v>
      </c>
      <c r="G80">
        <v>77.735</v>
      </c>
    </row>
    <row r="81" spans="1:7" ht="12.75">
      <c r="A81">
        <v>2003</v>
      </c>
      <c r="B81">
        <v>4</v>
      </c>
      <c r="C81">
        <f t="shared" si="1"/>
        <v>2</v>
      </c>
      <c r="D81">
        <v>654.7</v>
      </c>
      <c r="E81">
        <v>78.838</v>
      </c>
      <c r="F81">
        <v>429.4</v>
      </c>
      <c r="G81">
        <v>78.554</v>
      </c>
    </row>
    <row r="82" spans="1:7" ht="12.75">
      <c r="A82">
        <v>2004</v>
      </c>
      <c r="B82">
        <v>1</v>
      </c>
      <c r="C82">
        <f t="shared" si="1"/>
        <v>1</v>
      </c>
      <c r="D82">
        <v>670.3</v>
      </c>
      <c r="E82">
        <v>79.638</v>
      </c>
      <c r="F82">
        <v>441</v>
      </c>
      <c r="G82">
        <v>79.283</v>
      </c>
    </row>
    <row r="83" spans="1:7" ht="12.75">
      <c r="A83">
        <v>2004</v>
      </c>
      <c r="B83">
        <v>2</v>
      </c>
      <c r="C83">
        <f t="shared" si="1"/>
        <v>1</v>
      </c>
      <c r="D83">
        <v>677.9</v>
      </c>
      <c r="E83">
        <v>80.437</v>
      </c>
      <c r="F83">
        <v>444.3</v>
      </c>
      <c r="G83">
        <v>79.959</v>
      </c>
    </row>
    <row r="84" spans="1:7" ht="12.75">
      <c r="A84">
        <v>2004</v>
      </c>
      <c r="B84">
        <v>3</v>
      </c>
      <c r="C84">
        <f t="shared" si="1"/>
        <v>2</v>
      </c>
      <c r="D84">
        <v>690.2</v>
      </c>
      <c r="E84">
        <v>81.328</v>
      </c>
      <c r="F84">
        <v>456.4</v>
      </c>
      <c r="G84">
        <v>80.927</v>
      </c>
    </row>
    <row r="85" spans="1:7" ht="12.75">
      <c r="A85">
        <v>2004</v>
      </c>
      <c r="B85">
        <v>4</v>
      </c>
      <c r="C85">
        <f t="shared" si="1"/>
        <v>2</v>
      </c>
      <c r="D85">
        <v>695</v>
      </c>
      <c r="E85">
        <v>82.2</v>
      </c>
      <c r="F85">
        <v>454.1</v>
      </c>
      <c r="G85">
        <v>81.914</v>
      </c>
    </row>
    <row r="86" spans="1:7" ht="12.75">
      <c r="A86">
        <v>2005</v>
      </c>
      <c r="B86">
        <v>1</v>
      </c>
      <c r="C86">
        <f t="shared" si="1"/>
        <v>1</v>
      </c>
      <c r="D86">
        <v>715.2</v>
      </c>
      <c r="E86">
        <v>83.465</v>
      </c>
      <c r="F86">
        <v>470.9</v>
      </c>
      <c r="G86">
        <v>83.26</v>
      </c>
    </row>
    <row r="87" spans="1:7" ht="12.75">
      <c r="A87">
        <v>2005</v>
      </c>
      <c r="B87">
        <v>2</v>
      </c>
      <c r="C87">
        <f aca="true" t="shared" si="2" ref="C87:C141">ROUND(B87/2,0)</f>
        <v>1</v>
      </c>
      <c r="D87">
        <v>718.5</v>
      </c>
      <c r="E87">
        <v>84.338</v>
      </c>
      <c r="F87">
        <v>474.7</v>
      </c>
      <c r="G87">
        <v>84.187</v>
      </c>
    </row>
    <row r="88" spans="1:7" ht="12.75">
      <c r="A88">
        <v>2005</v>
      </c>
      <c r="B88">
        <v>3</v>
      </c>
      <c r="C88">
        <f t="shared" si="2"/>
        <v>2</v>
      </c>
      <c r="D88">
        <v>731.3</v>
      </c>
      <c r="E88">
        <v>85.401</v>
      </c>
      <c r="F88">
        <v>483.2</v>
      </c>
      <c r="G88">
        <v>85.426</v>
      </c>
    </row>
    <row r="89" spans="1:7" ht="12.75">
      <c r="A89">
        <v>2005</v>
      </c>
      <c r="B89">
        <v>4</v>
      </c>
      <c r="C89">
        <f t="shared" si="2"/>
        <v>2</v>
      </c>
      <c r="D89">
        <v>736.9</v>
      </c>
      <c r="E89">
        <v>86.06</v>
      </c>
      <c r="F89">
        <v>483</v>
      </c>
      <c r="G89">
        <v>86.206</v>
      </c>
    </row>
    <row r="90" spans="1:7" ht="12.75">
      <c r="A90">
        <v>2006</v>
      </c>
      <c r="B90">
        <v>1</v>
      </c>
      <c r="C90">
        <f t="shared" si="2"/>
        <v>1</v>
      </c>
      <c r="D90">
        <v>764.4</v>
      </c>
      <c r="E90">
        <v>86.917</v>
      </c>
      <c r="F90">
        <v>499.8</v>
      </c>
      <c r="G90">
        <v>87.003</v>
      </c>
    </row>
    <row r="91" spans="1:7" ht="12.75">
      <c r="A91">
        <v>2006</v>
      </c>
      <c r="B91">
        <v>2</v>
      </c>
      <c r="C91">
        <f t="shared" si="2"/>
        <v>1</v>
      </c>
      <c r="D91">
        <v>760.6</v>
      </c>
      <c r="E91">
        <v>87.658</v>
      </c>
      <c r="F91">
        <v>499</v>
      </c>
      <c r="G91">
        <v>87.865</v>
      </c>
    </row>
    <row r="92" spans="1:7" ht="12.75">
      <c r="A92">
        <v>2006</v>
      </c>
      <c r="B92">
        <v>3</v>
      </c>
      <c r="C92">
        <f t="shared" si="2"/>
        <v>2</v>
      </c>
      <c r="D92">
        <v>761.6</v>
      </c>
      <c r="E92">
        <v>88.411</v>
      </c>
      <c r="F92">
        <v>495.2</v>
      </c>
      <c r="G92">
        <v>88.71</v>
      </c>
    </row>
    <row r="93" spans="1:7" ht="12.75">
      <c r="A93">
        <v>2006</v>
      </c>
      <c r="B93">
        <v>4</v>
      </c>
      <c r="C93">
        <f t="shared" si="2"/>
        <v>2</v>
      </c>
      <c r="D93">
        <v>773.7</v>
      </c>
      <c r="E93">
        <v>88.957</v>
      </c>
      <c r="F93">
        <v>511</v>
      </c>
      <c r="G93">
        <v>89.289</v>
      </c>
    </row>
    <row r="94" spans="1:7" ht="12.75">
      <c r="A94">
        <v>2007</v>
      </c>
      <c r="B94">
        <v>1</v>
      </c>
      <c r="C94">
        <f t="shared" si="2"/>
        <v>1</v>
      </c>
      <c r="D94">
        <v>775.7</v>
      </c>
      <c r="E94">
        <v>89.797</v>
      </c>
      <c r="F94">
        <v>510</v>
      </c>
      <c r="G94">
        <v>89.975</v>
      </c>
    </row>
    <row r="95" spans="1:7" ht="12.75">
      <c r="A95">
        <v>2007</v>
      </c>
      <c r="B95">
        <v>2</v>
      </c>
      <c r="C95">
        <f t="shared" si="2"/>
        <v>1</v>
      </c>
      <c r="D95">
        <v>791.4</v>
      </c>
      <c r="E95">
        <v>90.647</v>
      </c>
      <c r="F95">
        <v>521.7</v>
      </c>
      <c r="G95">
        <v>90.726</v>
      </c>
    </row>
    <row r="96" spans="1:7" ht="12.75">
      <c r="A96">
        <v>2007</v>
      </c>
      <c r="B96">
        <v>3</v>
      </c>
      <c r="C96">
        <f t="shared" si="2"/>
        <v>2</v>
      </c>
      <c r="D96">
        <v>806.4</v>
      </c>
      <c r="E96">
        <v>91.303</v>
      </c>
      <c r="F96">
        <v>532.3</v>
      </c>
      <c r="G96">
        <v>91.603</v>
      </c>
    </row>
    <row r="97" spans="1:7" ht="12.75">
      <c r="A97">
        <v>2007</v>
      </c>
      <c r="B97">
        <v>4</v>
      </c>
      <c r="C97">
        <f t="shared" si="2"/>
        <v>2</v>
      </c>
      <c r="D97">
        <v>828.4</v>
      </c>
      <c r="E97">
        <v>92.159</v>
      </c>
      <c r="F97">
        <v>548.5</v>
      </c>
      <c r="G97">
        <v>92.749</v>
      </c>
    </row>
    <row r="98" spans="1:7" ht="12.75">
      <c r="A98">
        <v>2008</v>
      </c>
      <c r="B98">
        <v>1</v>
      </c>
      <c r="C98">
        <f t="shared" si="2"/>
        <v>1</v>
      </c>
      <c r="D98">
        <v>851.2</v>
      </c>
      <c r="E98">
        <v>92.967</v>
      </c>
      <c r="F98">
        <v>563.7</v>
      </c>
      <c r="G98">
        <v>93.499</v>
      </c>
    </row>
    <row r="99" spans="1:7" ht="12.75">
      <c r="A99">
        <v>2008</v>
      </c>
      <c r="B99">
        <v>2</v>
      </c>
      <c r="C99">
        <f t="shared" si="2"/>
        <v>1</v>
      </c>
      <c r="D99">
        <v>874.3</v>
      </c>
      <c r="E99">
        <v>94.034</v>
      </c>
      <c r="F99">
        <v>574.9</v>
      </c>
      <c r="G99">
        <v>94.625</v>
      </c>
    </row>
    <row r="100" spans="1:7" ht="12.75">
      <c r="A100">
        <v>2008</v>
      </c>
      <c r="B100">
        <v>3</v>
      </c>
      <c r="C100">
        <f t="shared" si="2"/>
        <v>2</v>
      </c>
      <c r="D100">
        <v>892.3</v>
      </c>
      <c r="E100">
        <v>94.797</v>
      </c>
      <c r="F100">
        <v>595.6</v>
      </c>
      <c r="G100">
        <v>95.593</v>
      </c>
    </row>
    <row r="101" spans="1:7" ht="12.75">
      <c r="A101">
        <v>2008</v>
      </c>
      <c r="B101">
        <v>4</v>
      </c>
      <c r="C101">
        <f t="shared" si="2"/>
        <v>2</v>
      </c>
      <c r="D101">
        <v>897.8</v>
      </c>
      <c r="E101">
        <v>94.154</v>
      </c>
      <c r="F101">
        <v>598.6</v>
      </c>
      <c r="G101">
        <v>94.554</v>
      </c>
    </row>
    <row r="102" spans="1:7" ht="12.75">
      <c r="A102">
        <v>2009</v>
      </c>
      <c r="B102">
        <v>1</v>
      </c>
      <c r="C102">
        <f t="shared" si="2"/>
        <v>1</v>
      </c>
      <c r="D102">
        <v>906.5</v>
      </c>
      <c r="E102">
        <v>93.259</v>
      </c>
      <c r="F102">
        <v>595.7</v>
      </c>
      <c r="G102">
        <v>93.315</v>
      </c>
    </row>
    <row r="103" spans="1:7" ht="12.75">
      <c r="A103">
        <v>2009</v>
      </c>
      <c r="B103">
        <v>2</v>
      </c>
      <c r="C103">
        <f t="shared" si="2"/>
        <v>1</v>
      </c>
      <c r="D103">
        <v>929.7</v>
      </c>
      <c r="E103">
        <v>93.361</v>
      </c>
      <c r="F103">
        <v>609</v>
      </c>
      <c r="G103">
        <v>93.05</v>
      </c>
    </row>
    <row r="104" spans="1:7" ht="12.75">
      <c r="A104">
        <v>2009</v>
      </c>
      <c r="B104">
        <v>3</v>
      </c>
      <c r="C104">
        <f t="shared" si="2"/>
        <v>2</v>
      </c>
      <c r="D104">
        <v>941</v>
      </c>
      <c r="E104">
        <v>93.798</v>
      </c>
      <c r="F104">
        <v>618.2</v>
      </c>
      <c r="G104">
        <v>93.681</v>
      </c>
    </row>
    <row r="105" spans="1:7" ht="12.75">
      <c r="A105">
        <v>2009</v>
      </c>
      <c r="B105">
        <v>4</v>
      </c>
      <c r="C105">
        <f t="shared" si="2"/>
        <v>2</v>
      </c>
      <c r="D105">
        <v>965.1</v>
      </c>
      <c r="E105">
        <v>94.598</v>
      </c>
      <c r="F105">
        <v>634.3</v>
      </c>
      <c r="G105">
        <v>94.652</v>
      </c>
    </row>
    <row r="106" spans="1:7" ht="12.75">
      <c r="A106">
        <v>2010</v>
      </c>
      <c r="B106">
        <v>1</v>
      </c>
      <c r="C106">
        <f t="shared" si="2"/>
        <v>1</v>
      </c>
      <c r="D106">
        <v>983.7</v>
      </c>
      <c r="E106">
        <v>95.262</v>
      </c>
      <c r="F106">
        <v>642.9</v>
      </c>
      <c r="G106">
        <v>95.178</v>
      </c>
    </row>
    <row r="107" spans="1:7" ht="12.75">
      <c r="A107">
        <v>2010</v>
      </c>
      <c r="B107">
        <v>2</v>
      </c>
      <c r="C107">
        <f t="shared" si="2"/>
        <v>1</v>
      </c>
      <c r="D107">
        <v>1004</v>
      </c>
      <c r="E107">
        <v>96.027</v>
      </c>
      <c r="F107">
        <v>651</v>
      </c>
      <c r="G107">
        <v>95.747</v>
      </c>
    </row>
    <row r="108" spans="1:7" ht="12.75">
      <c r="A108">
        <v>2010</v>
      </c>
      <c r="B108">
        <v>3</v>
      </c>
      <c r="C108">
        <f t="shared" si="2"/>
        <v>2</v>
      </c>
      <c r="D108">
        <v>1004.4</v>
      </c>
      <c r="E108">
        <v>96.405</v>
      </c>
      <c r="F108">
        <v>653.5</v>
      </c>
      <c r="G108">
        <v>96.074</v>
      </c>
    </row>
    <row r="109" spans="1:7" ht="12.75">
      <c r="A109">
        <v>2010</v>
      </c>
      <c r="B109">
        <v>4</v>
      </c>
      <c r="C109">
        <f t="shared" si="2"/>
        <v>2</v>
      </c>
      <c r="D109">
        <v>1010.6</v>
      </c>
      <c r="E109">
        <v>97.232</v>
      </c>
      <c r="F109">
        <v>659.7</v>
      </c>
      <c r="G109">
        <v>96.807</v>
      </c>
    </row>
    <row r="110" spans="1:7" ht="12.75">
      <c r="A110">
        <v>2011</v>
      </c>
      <c r="B110">
        <v>1</v>
      </c>
      <c r="C110">
        <f t="shared" si="2"/>
        <v>1</v>
      </c>
      <c r="D110">
        <v>1006.5</v>
      </c>
      <c r="E110">
        <v>98.109</v>
      </c>
      <c r="F110">
        <v>657.9</v>
      </c>
      <c r="G110">
        <v>97.906</v>
      </c>
    </row>
    <row r="111" spans="1:7" ht="12.75">
      <c r="A111">
        <v>2011</v>
      </c>
      <c r="B111">
        <v>2</v>
      </c>
      <c r="C111">
        <f t="shared" si="2"/>
        <v>1</v>
      </c>
      <c r="D111">
        <v>1014.6</v>
      </c>
      <c r="E111">
        <v>99.176</v>
      </c>
      <c r="F111">
        <v>669.7</v>
      </c>
      <c r="G111">
        <v>99.018</v>
      </c>
    </row>
    <row r="112" spans="1:7" ht="12.75">
      <c r="A112">
        <v>2011</v>
      </c>
      <c r="B112">
        <v>3</v>
      </c>
      <c r="C112">
        <f t="shared" si="2"/>
        <v>2</v>
      </c>
      <c r="D112">
        <v>992.8</v>
      </c>
      <c r="E112">
        <v>99.529</v>
      </c>
      <c r="F112">
        <v>663.3</v>
      </c>
      <c r="G112">
        <v>99.431</v>
      </c>
    </row>
    <row r="113" spans="1:7" ht="12.75">
      <c r="A113">
        <v>2011</v>
      </c>
      <c r="B113">
        <v>4</v>
      </c>
      <c r="C113">
        <f t="shared" si="2"/>
        <v>2</v>
      </c>
      <c r="D113">
        <v>999.1</v>
      </c>
      <c r="E113">
        <v>99.389</v>
      </c>
      <c r="F113">
        <v>657.1</v>
      </c>
      <c r="G113">
        <v>99.256</v>
      </c>
    </row>
    <row r="114" spans="1:7" ht="12.75">
      <c r="A114">
        <v>2012</v>
      </c>
      <c r="B114">
        <v>1</v>
      </c>
      <c r="C114">
        <f t="shared" si="2"/>
        <v>1</v>
      </c>
      <c r="D114">
        <v>1006.4</v>
      </c>
      <c r="E114">
        <v>99.684</v>
      </c>
      <c r="F114">
        <v>658.3</v>
      </c>
      <c r="G114">
        <v>99.572</v>
      </c>
    </row>
    <row r="115" spans="1:7" ht="12.75">
      <c r="A115">
        <v>2012</v>
      </c>
      <c r="B115">
        <v>2</v>
      </c>
      <c r="C115">
        <f t="shared" si="2"/>
        <v>1</v>
      </c>
      <c r="D115">
        <v>998.1</v>
      </c>
      <c r="E115">
        <v>99.898</v>
      </c>
      <c r="F115">
        <v>649.9</v>
      </c>
      <c r="G115">
        <v>99.826</v>
      </c>
    </row>
    <row r="116" spans="1:7" ht="12.75">
      <c r="A116">
        <v>2012</v>
      </c>
      <c r="B116">
        <v>3</v>
      </c>
      <c r="C116">
        <f t="shared" si="2"/>
        <v>2</v>
      </c>
      <c r="D116">
        <v>1006</v>
      </c>
      <c r="E116">
        <v>100.092</v>
      </c>
      <c r="F116">
        <v>656.1</v>
      </c>
      <c r="G116">
        <v>100.112</v>
      </c>
    </row>
    <row r="117" spans="1:7" ht="12.75">
      <c r="A117">
        <v>2012</v>
      </c>
      <c r="B117">
        <v>4</v>
      </c>
      <c r="C117">
        <f t="shared" si="2"/>
        <v>2</v>
      </c>
      <c r="D117">
        <v>986.6</v>
      </c>
      <c r="E117">
        <v>100.326</v>
      </c>
      <c r="F117">
        <v>637.1</v>
      </c>
      <c r="G117">
        <v>100.491</v>
      </c>
    </row>
    <row r="118" spans="1:7" ht="12.75">
      <c r="A118">
        <v>2013</v>
      </c>
      <c r="B118">
        <v>1</v>
      </c>
      <c r="C118">
        <f t="shared" si="2"/>
        <v>1</v>
      </c>
      <c r="D118">
        <v>967.5</v>
      </c>
      <c r="E118">
        <v>100.309</v>
      </c>
      <c r="F118">
        <v>620.8</v>
      </c>
      <c r="G118">
        <v>100.222</v>
      </c>
    </row>
    <row r="119" spans="1:7" ht="12.75">
      <c r="A119">
        <v>2013</v>
      </c>
      <c r="B119">
        <v>2</v>
      </c>
      <c r="C119">
        <f t="shared" si="2"/>
        <v>1</v>
      </c>
      <c r="D119">
        <v>964</v>
      </c>
      <c r="E119">
        <v>100.458</v>
      </c>
      <c r="F119">
        <v>618.9</v>
      </c>
      <c r="G119">
        <v>100.224</v>
      </c>
    </row>
    <row r="120" spans="1:7" ht="12.75">
      <c r="A120">
        <v>2013</v>
      </c>
      <c r="B120">
        <v>3</v>
      </c>
      <c r="C120">
        <f t="shared" si="2"/>
        <v>2</v>
      </c>
      <c r="D120">
        <v>948.6</v>
      </c>
      <c r="E120">
        <v>100.783</v>
      </c>
      <c r="F120">
        <v>603.5</v>
      </c>
      <c r="G120">
        <v>100.458</v>
      </c>
    </row>
    <row r="121" spans="1:7" ht="12.75">
      <c r="A121">
        <v>2013</v>
      </c>
      <c r="B121">
        <v>4</v>
      </c>
      <c r="C121">
        <f t="shared" si="2"/>
        <v>2</v>
      </c>
      <c r="D121">
        <v>947.5</v>
      </c>
      <c r="E121">
        <v>102.532</v>
      </c>
      <c r="F121">
        <v>601.6</v>
      </c>
      <c r="G121">
        <v>101.687</v>
      </c>
    </row>
    <row r="122" spans="1:7" ht="12.75">
      <c r="A122">
        <v>2014</v>
      </c>
      <c r="B122">
        <v>1</v>
      </c>
      <c r="C122">
        <f t="shared" si="2"/>
        <v>1</v>
      </c>
      <c r="D122">
        <v>953</v>
      </c>
      <c r="E122">
        <v>102.051</v>
      </c>
      <c r="F122">
        <v>603.9</v>
      </c>
      <c r="G122">
        <v>101.585</v>
      </c>
    </row>
    <row r="123" spans="1:7" ht="12.75">
      <c r="A123">
        <v>2014</v>
      </c>
      <c r="B123">
        <v>2</v>
      </c>
      <c r="C123">
        <f t="shared" si="2"/>
        <v>1</v>
      </c>
      <c r="D123">
        <v>942.4</v>
      </c>
      <c r="E123">
        <v>102.67</v>
      </c>
      <c r="F123">
        <v>593.7</v>
      </c>
      <c r="G123">
        <v>102.032</v>
      </c>
    </row>
    <row r="124" spans="1:7" ht="12.75">
      <c r="A124">
        <v>2014</v>
      </c>
      <c r="B124">
        <v>3</v>
      </c>
      <c r="C124">
        <f t="shared" si="2"/>
        <v>2</v>
      </c>
      <c r="D124">
        <v>962.3</v>
      </c>
      <c r="E124">
        <v>103.255</v>
      </c>
      <c r="F124">
        <v>607.4</v>
      </c>
      <c r="G124">
        <v>102.473</v>
      </c>
    </row>
    <row r="125" spans="1:7" ht="12.75">
      <c r="A125">
        <v>2014</v>
      </c>
      <c r="B125">
        <v>4</v>
      </c>
      <c r="C125">
        <f t="shared" si="2"/>
        <v>2</v>
      </c>
      <c r="D125">
        <v>943.6</v>
      </c>
      <c r="E125">
        <v>103.418</v>
      </c>
      <c r="F125">
        <v>586.1</v>
      </c>
      <c r="G125">
        <v>102.467</v>
      </c>
    </row>
    <row r="126" spans="1:7" ht="12.75">
      <c r="A126">
        <v>2015</v>
      </c>
      <c r="B126">
        <v>1</v>
      </c>
      <c r="C126">
        <f t="shared" si="2"/>
        <v>1</v>
      </c>
      <c r="D126">
        <v>952.2</v>
      </c>
      <c r="E126">
        <v>103.148</v>
      </c>
      <c r="F126">
        <v>588.8</v>
      </c>
      <c r="G126">
        <v>102.114</v>
      </c>
    </row>
    <row r="127" spans="1:7" ht="12.75">
      <c r="A127">
        <v>2015</v>
      </c>
      <c r="B127">
        <v>2</v>
      </c>
      <c r="C127">
        <f t="shared" si="2"/>
        <v>1</v>
      </c>
      <c r="D127">
        <v>954.5</v>
      </c>
      <c r="E127">
        <v>103.572</v>
      </c>
      <c r="F127">
        <v>588.7</v>
      </c>
      <c r="G127">
        <v>102.502</v>
      </c>
    </row>
    <row r="128" spans="1:7" ht="12.75">
      <c r="A128">
        <v>2015</v>
      </c>
      <c r="B128">
        <v>3</v>
      </c>
      <c r="C128">
        <f t="shared" si="2"/>
        <v>2</v>
      </c>
      <c r="D128">
        <v>956.4</v>
      </c>
      <c r="E128">
        <v>103.795</v>
      </c>
      <c r="F128">
        <v>584.5</v>
      </c>
      <c r="G128">
        <v>102.68</v>
      </c>
    </row>
    <row r="129" spans="1:7" ht="12.75">
      <c r="A129">
        <v>2015</v>
      </c>
      <c r="B129">
        <v>4</v>
      </c>
      <c r="C129">
        <f t="shared" si="2"/>
        <v>2</v>
      </c>
      <c r="D129">
        <v>960.3</v>
      </c>
      <c r="E129">
        <v>103.668</v>
      </c>
      <c r="F129">
        <v>585.9</v>
      </c>
      <c r="G129">
        <v>102.49</v>
      </c>
    </row>
    <row r="130" spans="1:7" ht="12.75">
      <c r="A130">
        <v>2016</v>
      </c>
      <c r="B130">
        <v>1</v>
      </c>
      <c r="C130">
        <f t="shared" si="2"/>
        <v>1</v>
      </c>
      <c r="D130">
        <v>958.8</v>
      </c>
      <c r="E130">
        <v>103.355</v>
      </c>
      <c r="F130">
        <v>583.2</v>
      </c>
      <c r="G130">
        <v>102.088</v>
      </c>
    </row>
    <row r="131" spans="1:7" ht="12.75">
      <c r="A131">
        <v>2016</v>
      </c>
      <c r="B131">
        <v>2</v>
      </c>
      <c r="C131">
        <f t="shared" si="2"/>
        <v>1</v>
      </c>
      <c r="D131">
        <v>961.8</v>
      </c>
      <c r="E131">
        <v>104.026</v>
      </c>
      <c r="F131">
        <v>583.3</v>
      </c>
      <c r="G131">
        <v>102.694</v>
      </c>
    </row>
    <row r="132" spans="1:7" ht="12.75">
      <c r="A132">
        <v>2016</v>
      </c>
      <c r="B132">
        <v>3</v>
      </c>
      <c r="C132">
        <f t="shared" si="2"/>
        <v>2</v>
      </c>
      <c r="D132">
        <v>972</v>
      </c>
      <c r="E132">
        <v>104.565</v>
      </c>
      <c r="F132">
        <v>591.3</v>
      </c>
      <c r="G132">
        <v>103.181</v>
      </c>
    </row>
    <row r="133" spans="1:7" ht="12.75">
      <c r="A133">
        <v>2016</v>
      </c>
      <c r="B133">
        <v>4</v>
      </c>
      <c r="C133">
        <f t="shared" si="2"/>
        <v>2</v>
      </c>
      <c r="D133">
        <v>977.7</v>
      </c>
      <c r="E133">
        <v>105.16</v>
      </c>
      <c r="F133">
        <v>591</v>
      </c>
      <c r="G133">
        <v>103.639</v>
      </c>
    </row>
    <row r="134" spans="1:7" ht="12.75">
      <c r="A134">
        <v>2017</v>
      </c>
      <c r="B134">
        <v>1</v>
      </c>
      <c r="C134">
        <f t="shared" si="2"/>
        <v>1</v>
      </c>
      <c r="D134">
        <v>980.5</v>
      </c>
      <c r="E134">
        <v>105.99</v>
      </c>
      <c r="F134">
        <v>590.1</v>
      </c>
      <c r="G134">
        <v>104.345</v>
      </c>
    </row>
    <row r="135" spans="1:7" ht="12.75">
      <c r="A135">
        <v>2017</v>
      </c>
      <c r="B135">
        <v>2</v>
      </c>
      <c r="C135">
        <f t="shared" si="2"/>
        <v>1</v>
      </c>
      <c r="D135">
        <v>984.1</v>
      </c>
      <c r="E135">
        <v>106.405</v>
      </c>
      <c r="F135">
        <v>595.2</v>
      </c>
      <c r="G135">
        <v>104.665</v>
      </c>
    </row>
    <row r="136" spans="1:7" ht="12.75">
      <c r="A136">
        <v>2017</v>
      </c>
      <c r="B136">
        <v>3</v>
      </c>
      <c r="C136">
        <f t="shared" si="2"/>
        <v>2</v>
      </c>
      <c r="D136">
        <v>984.7</v>
      </c>
      <c r="E136">
        <v>106.697</v>
      </c>
      <c r="F136">
        <v>592.3</v>
      </c>
      <c r="G136">
        <v>104.889</v>
      </c>
    </row>
    <row r="137" spans="1:7" ht="12.75">
      <c r="A137">
        <v>2017</v>
      </c>
      <c r="B137">
        <v>4</v>
      </c>
      <c r="C137">
        <f t="shared" si="2"/>
        <v>2</v>
      </c>
      <c r="D137">
        <v>997.9</v>
      </c>
      <c r="E137">
        <v>107.045</v>
      </c>
      <c r="F137">
        <v>598.5</v>
      </c>
      <c r="G137">
        <v>105.198</v>
      </c>
    </row>
    <row r="138" spans="1:7" ht="12.75">
      <c r="A138">
        <v>2018</v>
      </c>
      <c r="B138">
        <v>1</v>
      </c>
      <c r="C138">
        <f t="shared" si="2"/>
        <v>1</v>
      </c>
      <c r="D138">
        <v>1012.7</v>
      </c>
      <c r="E138">
        <v>107.563</v>
      </c>
      <c r="F138">
        <v>606.6</v>
      </c>
      <c r="G138">
        <v>105.614</v>
      </c>
    </row>
    <row r="139" spans="1:7" ht="12.75">
      <c r="A139">
        <v>2018</v>
      </c>
      <c r="B139">
        <v>2</v>
      </c>
      <c r="C139">
        <f t="shared" si="2"/>
        <v>1</v>
      </c>
      <c r="D139">
        <v>1027.9</v>
      </c>
      <c r="E139">
        <v>108.113</v>
      </c>
      <c r="F139">
        <v>618.4</v>
      </c>
      <c r="G139">
        <v>105.954</v>
      </c>
    </row>
    <row r="140" spans="1:7" ht="12.75">
      <c r="A140">
        <v>2018</v>
      </c>
      <c r="B140">
        <v>3</v>
      </c>
      <c r="C140">
        <f t="shared" si="2"/>
        <v>2</v>
      </c>
      <c r="D140">
        <v>1041.3</v>
      </c>
      <c r="E140">
        <v>108.486</v>
      </c>
      <c r="F140">
        <v>628.6</v>
      </c>
      <c r="G140">
        <v>106.206</v>
      </c>
    </row>
    <row r="141" spans="1:7" ht="12.75">
      <c r="A141">
        <v>2018</v>
      </c>
      <c r="B141">
        <v>4</v>
      </c>
      <c r="C141">
        <f t="shared" si="2"/>
        <v>2</v>
      </c>
      <c r="D141">
        <v>1046.2</v>
      </c>
      <c r="E141">
        <v>109.252</v>
      </c>
      <c r="F141">
        <v>637.6</v>
      </c>
      <c r="G141">
        <v>106.615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McLeay, Michael</dc:creator>
  <cp:keywords/>
  <dc:description/>
  <cp:lastModifiedBy>McLeay, Michael</cp:lastModifiedBy>
  <dcterms:created xsi:type="dcterms:W3CDTF">2019-05-25T15:13:12Z</dcterms:created>
  <dcterms:modified xsi:type="dcterms:W3CDTF">2019-06-10T20:40:31Z</dcterms:modified>
  <cp:category/>
  <cp:version/>
  <cp:contentType/>
  <cp:contentStatus/>
</cp:coreProperties>
</file>